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ақылау парақтарыНовая папка (4)\"/>
    </mc:Choice>
  </mc:AlternateContent>
  <xr:revisionPtr revIDLastSave="0" documentId="13_ncr:1_{8B3C73F1-4498-4E48-83E7-DE7243C2E340}" xr6:coauthVersionLast="3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J40" i="5" l="1"/>
  <c r="XI40" i="5"/>
  <c r="XF40" i="5"/>
  <c r="XC40" i="5"/>
  <c r="XA40" i="5"/>
  <c r="WZ40" i="5"/>
  <c r="WX40" i="5"/>
  <c r="WW40" i="5"/>
  <c r="WU40" i="5"/>
  <c r="WT40" i="5"/>
  <c r="WR40" i="5"/>
  <c r="WQ40" i="5"/>
  <c r="WP40" i="5"/>
  <c r="WN40" i="5"/>
  <c r="WL40" i="5"/>
  <c r="WK40" i="5"/>
  <c r="WI40" i="5"/>
  <c r="WH40" i="5"/>
  <c r="WE40" i="5"/>
  <c r="WC40" i="5"/>
  <c r="WB40" i="5"/>
  <c r="VZ40" i="5"/>
  <c r="VY40" i="5"/>
  <c r="VV40" i="5"/>
  <c r="VT40" i="5"/>
  <c r="VS40" i="5"/>
  <c r="VQ40" i="5"/>
  <c r="VP40" i="5"/>
  <c r="VN40" i="5"/>
  <c r="VM40" i="5"/>
  <c r="VK40" i="5"/>
  <c r="VJ40" i="5"/>
  <c r="VH40" i="5"/>
  <c r="VD40" i="5"/>
  <c r="VB40" i="5"/>
  <c r="VA40" i="5"/>
  <c r="UY40" i="5"/>
  <c r="UX40" i="5"/>
  <c r="UV40" i="5"/>
  <c r="UU40" i="5"/>
  <c r="UT40" i="5"/>
  <c r="US40" i="5"/>
  <c r="UR40" i="5"/>
  <c r="UP40" i="5"/>
  <c r="UO40" i="5"/>
  <c r="UN40" i="5"/>
  <c r="UL40" i="5"/>
  <c r="UJ40" i="5"/>
  <c r="UI40" i="5"/>
  <c r="UG40" i="5"/>
  <c r="UF40" i="5"/>
  <c r="UD40" i="5"/>
  <c r="UC40" i="5"/>
  <c r="UA40" i="5"/>
  <c r="TZ40" i="5"/>
  <c r="TX40" i="5"/>
  <c r="TW40" i="5"/>
  <c r="TT40" i="5"/>
  <c r="TR40" i="5"/>
  <c r="TQ40" i="5"/>
  <c r="TO40" i="5"/>
  <c r="TN40" i="5"/>
  <c r="TL40" i="5"/>
  <c r="TK40" i="5"/>
  <c r="TI40" i="5"/>
  <c r="TH40" i="5"/>
  <c r="TG40" i="5"/>
  <c r="TE40" i="5"/>
  <c r="TC40" i="5"/>
  <c r="TB40" i="5"/>
  <c r="SZ40" i="5"/>
  <c r="SY40" i="5"/>
  <c r="SW40" i="5"/>
  <c r="SV40" i="5"/>
  <c r="ST40" i="5"/>
  <c r="SS40" i="5"/>
  <c r="SQ40" i="5"/>
  <c r="SP40" i="5"/>
  <c r="SN40" i="5"/>
  <c r="SM40" i="5"/>
  <c r="SK40" i="5"/>
  <c r="SJ40" i="5"/>
  <c r="SH40" i="5"/>
  <c r="SG40" i="5"/>
  <c r="SF40" i="5"/>
  <c r="SE40" i="5"/>
  <c r="SD40" i="5"/>
  <c r="SB40" i="5"/>
  <c r="SA40" i="5"/>
  <c r="RY40" i="5"/>
  <c r="RX40" i="5"/>
  <c r="RV40" i="5"/>
  <c r="RU40" i="5"/>
  <c r="RR40" i="5"/>
  <c r="RO40" i="5"/>
  <c r="RM40" i="5"/>
  <c r="RL40" i="5"/>
  <c r="RJ40" i="5"/>
  <c r="RI40" i="5"/>
  <c r="RG40" i="5"/>
  <c r="RF40" i="5"/>
  <c r="RD40" i="5"/>
  <c r="RC40" i="5"/>
  <c r="RA40" i="5"/>
  <c r="QZ40" i="5"/>
  <c r="QY40" i="5"/>
  <c r="QX40" i="5"/>
  <c r="QV40" i="5"/>
  <c r="QU40" i="5"/>
  <c r="QS40" i="5"/>
  <c r="QR40" i="5"/>
  <c r="QQ40" i="5"/>
  <c r="QO40" i="5"/>
  <c r="QN40" i="5"/>
  <c r="QL40" i="5"/>
  <c r="QK40" i="5"/>
  <c r="QI40" i="5"/>
  <c r="QH40" i="5"/>
  <c r="QG40" i="5"/>
  <c r="QF40" i="5"/>
  <c r="QD40" i="5" l="1"/>
  <c r="QC40" i="5"/>
  <c r="QA40" i="5"/>
  <c r="PZ40" i="5"/>
  <c r="PY40" i="5"/>
  <c r="PT40" i="5"/>
  <c r="PS40" i="5"/>
  <c r="PQ40" i="5"/>
  <c r="PP40" i="5"/>
  <c r="PM40" i="5"/>
  <c r="PK40" i="5"/>
  <c r="PJ40" i="5"/>
  <c r="PH40" i="5"/>
  <c r="PG40" i="5"/>
  <c r="PE40" i="5"/>
  <c r="PD40" i="5"/>
  <c r="PB40" i="5"/>
  <c r="OY40" i="5"/>
  <c r="OX40" i="5"/>
  <c r="OU40" i="5"/>
  <c r="OS40" i="5"/>
  <c r="OR40" i="5"/>
  <c r="OO40" i="5"/>
  <c r="OM40" i="5"/>
  <c r="OL40" i="5"/>
  <c r="OJ40" i="5"/>
  <c r="OG40" i="5"/>
  <c r="OF40" i="5"/>
  <c r="OD40" i="5"/>
  <c r="OC40" i="5"/>
  <c r="OA40" i="5"/>
  <c r="NZ40" i="5"/>
  <c r="NX40" i="5"/>
  <c r="NW40" i="5"/>
  <c r="NV40" i="5"/>
  <c r="NU40" i="5"/>
  <c r="NT40" i="5"/>
  <c r="NR40" i="5"/>
  <c r="NQ40" i="5"/>
  <c r="NO40" i="5"/>
  <c r="NN40" i="5"/>
  <c r="NL40" i="5"/>
  <c r="NK40" i="5"/>
  <c r="NI40" i="5"/>
  <c r="NH40" i="5"/>
  <c r="NF40" i="5"/>
  <c r="NE40" i="5"/>
  <c r="NC40" i="5"/>
  <c r="NB40" i="5"/>
  <c r="MZ40" i="5"/>
  <c r="MY40" i="5"/>
  <c r="MV40" i="5"/>
  <c r="MS40" i="5"/>
  <c r="MP40" i="5"/>
  <c r="MN40" i="5"/>
  <c r="MM40" i="5"/>
  <c r="MJ40" i="5"/>
  <c r="MG40" i="5"/>
  <c r="ME40" i="5"/>
  <c r="MB40" i="5"/>
  <c r="MA40" i="5"/>
  <c r="LY40" i="5"/>
  <c r="LX40" i="5"/>
  <c r="LV40" i="5"/>
  <c r="LU40" i="5"/>
  <c r="LS40" i="5"/>
  <c r="LR40" i="5"/>
  <c r="LP40" i="5"/>
  <c r="LO40" i="5"/>
  <c r="LM40" i="5"/>
  <c r="LL40" i="5"/>
  <c r="LK40" i="5"/>
  <c r="LJ40" i="5"/>
  <c r="LI40" i="5"/>
  <c r="LH40" i="5"/>
  <c r="LG40" i="5"/>
  <c r="LF40" i="5"/>
  <c r="LD40" i="5"/>
  <c r="LC40" i="5"/>
  <c r="LA40" i="5"/>
  <c r="KZ40" i="5"/>
  <c r="KW40" i="5"/>
  <c r="KT40" i="5"/>
  <c r="KQ40" i="5"/>
  <c r="KO40" i="5"/>
  <c r="KN40" i="5"/>
  <c r="KL40" i="5"/>
  <c r="KI40" i="5"/>
  <c r="KH40" i="5"/>
  <c r="KE40" i="5" l="1"/>
  <c r="KC40" i="5"/>
  <c r="KB40" i="5"/>
  <c r="JZ40" i="5"/>
  <c r="JY40" i="5"/>
  <c r="JV40" i="5"/>
  <c r="JT40" i="5"/>
  <c r="JS40" i="5"/>
  <c r="JP40" i="5"/>
  <c r="JM40" i="5"/>
  <c r="JJ40" i="5"/>
  <c r="JG40" i="5"/>
  <c r="JD40" i="5"/>
  <c r="JB40" i="5"/>
  <c r="JA40" i="5"/>
  <c r="IX40" i="5"/>
  <c r="IU40" i="5"/>
  <c r="IS40" i="5"/>
  <c r="IR40" i="5"/>
  <c r="IP40" i="5"/>
  <c r="IO40" i="5"/>
  <c r="IM40" i="5"/>
  <c r="IL40" i="5"/>
  <c r="II40" i="5"/>
  <c r="IG40" i="5"/>
  <c r="IF40" i="5"/>
  <c r="IC40" i="5"/>
  <c r="HZ40" i="5"/>
  <c r="HW40" i="5"/>
  <c r="HT40" i="5"/>
  <c r="HQ40" i="5"/>
  <c r="HP40" i="5"/>
  <c r="HO40" i="5"/>
  <c r="HL40" i="5"/>
  <c r="HK40" i="5"/>
  <c r="HI40" i="5"/>
  <c r="HH40" i="5"/>
  <c r="HE40" i="5"/>
  <c r="HB40" i="5"/>
  <c r="GY40" i="5"/>
  <c r="GV40" i="5"/>
  <c r="GS40" i="5"/>
  <c r="GR40" i="5"/>
  <c r="GQ40" i="5"/>
  <c r="GP40" i="5"/>
  <c r="GN40" i="5"/>
  <c r="GM40" i="5"/>
  <c r="GJ40" i="5"/>
  <c r="GH40" i="5"/>
  <c r="GG40" i="5"/>
  <c r="GE40" i="5"/>
  <c r="GD40" i="5"/>
  <c r="GB40" i="5"/>
  <c r="GA40" i="5"/>
  <c r="FY40" i="5"/>
  <c r="FX40" i="5"/>
  <c r="FV40" i="5"/>
  <c r="FU40" i="5"/>
  <c r="FT40" i="5"/>
  <c r="FS40" i="5"/>
  <c r="FR40" i="5"/>
  <c r="FP40" i="5"/>
  <c r="FO40" i="5"/>
  <c r="FM40" i="5"/>
  <c r="FL40" i="5"/>
  <c r="FJ40" i="5"/>
  <c r="FI40" i="5"/>
  <c r="FH40" i="5"/>
  <c r="FG40" i="5"/>
  <c r="FF40" i="5"/>
  <c r="FE40" i="5"/>
  <c r="FD40" i="5"/>
  <c r="FC40" i="5"/>
  <c r="EZ40" i="5"/>
  <c r="EX40" i="5"/>
  <c r="EW40" i="5"/>
  <c r="EU40" i="5"/>
  <c r="ET40" i="5"/>
  <c r="ES40" i="5"/>
  <c r="ER40" i="5"/>
  <c r="EP40" i="5"/>
  <c r="EO40" i="5"/>
  <c r="EN40" i="5"/>
  <c r="EL40" i="5"/>
  <c r="EI40" i="5"/>
  <c r="EH40" i="5"/>
  <c r="EF40" i="5"/>
  <c r="EE40" i="5"/>
  <c r="ED40" i="5"/>
  <c r="EC40" i="5"/>
  <c r="DY40" i="5"/>
  <c r="DX40" i="5"/>
  <c r="DW40" i="5"/>
  <c r="DV40" i="5"/>
  <c r="DT40" i="5"/>
  <c r="DS40" i="5"/>
  <c r="DQ40" i="5"/>
  <c r="DP40" i="5"/>
  <c r="DM40" i="5"/>
  <c r="DK40" i="5"/>
  <c r="DI40" i="5"/>
  <c r="DH40" i="5"/>
  <c r="DG40" i="5"/>
  <c r="DF40" i="5"/>
  <c r="DE40" i="5"/>
  <c r="DD40" i="5"/>
  <c r="DB40" i="5"/>
  <c r="CY40" i="5"/>
  <c r="CX40" i="5"/>
  <c r="CW40" i="5"/>
  <c r="CV40" i="5"/>
  <c r="CU40" i="5"/>
  <c r="CS40" i="5"/>
  <c r="CR40" i="5"/>
  <c r="CQ40" i="5"/>
  <c r="CO40" i="5"/>
  <c r="CM40" i="5"/>
  <c r="CL40" i="5"/>
  <c r="CI40" i="5"/>
  <c r="CF40" i="5"/>
  <c r="CD40" i="5"/>
  <c r="CC40" i="5"/>
  <c r="BZ40" i="5"/>
  <c r="BW40" i="5"/>
  <c r="BQ40" i="5"/>
  <c r="BO40" i="5"/>
  <c r="BK40" i="5"/>
  <c r="BH40" i="5"/>
  <c r="BF40" i="5"/>
  <c r="BE40" i="5"/>
  <c r="BB40" i="5"/>
  <c r="AY40" i="5"/>
  <c r="AW40" i="5" l="1"/>
  <c r="AV40" i="5"/>
  <c r="AS40" i="5"/>
  <c r="AP40" i="5"/>
  <c r="AN40" i="5"/>
  <c r="AM40" i="5"/>
  <c r="AJ40" i="5"/>
  <c r="AH40" i="5"/>
  <c r="AE40" i="5"/>
  <c r="AD40" i="5"/>
  <c r="AB40" i="5"/>
  <c r="AA40" i="5"/>
  <c r="X40" i="5"/>
  <c r="Y40" i="5"/>
  <c r="V40" i="5"/>
  <c r="U40" i="5"/>
  <c r="R40" i="5"/>
  <c r="P40" i="5"/>
  <c r="O40" i="5"/>
  <c r="M40" i="5"/>
  <c r="L40" i="5"/>
  <c r="J40" i="5"/>
  <c r="I40" i="5"/>
  <c r="F40" i="5"/>
  <c r="D40" i="5"/>
  <c r="C40" i="5" l="1"/>
  <c r="E39" i="5" l="1"/>
  <c r="G39" i="5"/>
  <c r="H39" i="5"/>
  <c r="K39" i="5"/>
  <c r="N39" i="5"/>
  <c r="Q39" i="5"/>
  <c r="S39" i="5"/>
  <c r="T39" i="5"/>
  <c r="W39" i="5"/>
  <c r="Z39" i="5"/>
  <c r="AC39" i="5"/>
  <c r="AF39" i="5"/>
  <c r="AG39" i="5"/>
  <c r="AI39" i="5"/>
  <c r="AK39" i="5"/>
  <c r="AL39" i="5"/>
  <c r="AO39" i="5"/>
  <c r="AQ39" i="5"/>
  <c r="AR39" i="5"/>
  <c r="AT39" i="5"/>
  <c r="AU39" i="5"/>
  <c r="AX39" i="5"/>
  <c r="AZ39" i="5"/>
  <c r="BA39" i="5"/>
  <c r="BC39" i="5"/>
  <c r="BD39" i="5"/>
  <c r="BG39" i="5"/>
  <c r="BI39" i="5"/>
  <c r="BJ39" i="5"/>
  <c r="BL39" i="5"/>
  <c r="BM39" i="5"/>
  <c r="BN39" i="5"/>
  <c r="BP39" i="5"/>
  <c r="BR39" i="5"/>
  <c r="BS39" i="5"/>
  <c r="BT39" i="5"/>
  <c r="BU39" i="5"/>
  <c r="BV39" i="5"/>
  <c r="BX39" i="5"/>
  <c r="BY39" i="5"/>
  <c r="CA39" i="5"/>
  <c r="CB39" i="5"/>
  <c r="CE39" i="5"/>
  <c r="CG39" i="5"/>
  <c r="CH39" i="5"/>
  <c r="CJ39" i="5"/>
  <c r="CK39" i="5"/>
  <c r="CN39" i="5"/>
  <c r="CP39" i="5"/>
  <c r="CT39" i="5"/>
  <c r="CZ39" i="5"/>
  <c r="DA39" i="5"/>
  <c r="DC39" i="5"/>
  <c r="DJ39" i="5"/>
  <c r="DL39" i="5"/>
  <c r="DN39" i="5"/>
  <c r="DO39" i="5"/>
  <c r="DR39" i="5"/>
  <c r="DU39" i="5"/>
  <c r="DZ39" i="5"/>
  <c r="EA39" i="5"/>
  <c r="EB39" i="5"/>
  <c r="EG39" i="5"/>
  <c r="EJ39" i="5"/>
  <c r="EK39" i="5"/>
  <c r="EM39" i="5"/>
  <c r="EQ39" i="5"/>
  <c r="EV39" i="5"/>
  <c r="EY39" i="5"/>
  <c r="FA39" i="5"/>
  <c r="FB39" i="5"/>
  <c r="FK39" i="5"/>
  <c r="FN39" i="5"/>
  <c r="FQ39" i="5"/>
  <c r="FW39" i="5"/>
  <c r="FZ39" i="5"/>
  <c r="GC39" i="5"/>
  <c r="GF39" i="5"/>
  <c r="GI39" i="5"/>
  <c r="GK39" i="5"/>
  <c r="GL39" i="5"/>
  <c r="GO39" i="5"/>
  <c r="GT39" i="5"/>
  <c r="GU39" i="5"/>
  <c r="GW39" i="5"/>
  <c r="GX39" i="5"/>
  <c r="GZ39" i="5"/>
  <c r="HA39" i="5"/>
  <c r="HC39" i="5"/>
  <c r="HD39" i="5"/>
  <c r="HF39" i="5"/>
  <c r="HG39" i="5"/>
  <c r="HJ39" i="5"/>
  <c r="HM39" i="5"/>
  <c r="HN39" i="5"/>
  <c r="HR39" i="5"/>
  <c r="HS39" i="5"/>
  <c r="HU39" i="5"/>
  <c r="HV39" i="5"/>
  <c r="HX39" i="5"/>
  <c r="HY39" i="5"/>
  <c r="IA39" i="5"/>
  <c r="IB39" i="5"/>
  <c r="ID39" i="5"/>
  <c r="IE39" i="5"/>
  <c r="IH39" i="5"/>
  <c r="IJ39" i="5"/>
  <c r="IK39" i="5"/>
  <c r="IN39" i="5"/>
  <c r="IQ39" i="5"/>
  <c r="IT39" i="5"/>
  <c r="IV39" i="5"/>
  <c r="IW39" i="5"/>
  <c r="IY39" i="5"/>
  <c r="IZ39" i="5"/>
  <c r="JC39" i="5"/>
  <c r="JE39" i="5"/>
  <c r="JF39" i="5"/>
  <c r="JH39" i="5"/>
  <c r="JI39" i="5"/>
  <c r="JK39" i="5"/>
  <c r="JL39" i="5"/>
  <c r="JN39" i="5"/>
  <c r="JO39" i="5"/>
  <c r="JQ39" i="5"/>
  <c r="JR39" i="5"/>
  <c r="JU39" i="5"/>
  <c r="JW39" i="5"/>
  <c r="JX39" i="5"/>
  <c r="KA39" i="5"/>
  <c r="KD39" i="5"/>
  <c r="KF39" i="5"/>
  <c r="KG39" i="5"/>
  <c r="KJ39" i="5"/>
  <c r="KK39" i="5"/>
  <c r="KM39" i="5"/>
  <c r="KP39" i="5"/>
  <c r="KR39" i="5"/>
  <c r="KS39" i="5"/>
  <c r="KU39" i="5"/>
  <c r="KV39" i="5"/>
  <c r="KX39" i="5"/>
  <c r="KY39" i="5"/>
  <c r="LB39" i="5"/>
  <c r="LE39" i="5"/>
  <c r="LN39" i="5"/>
  <c r="LQ39" i="5"/>
  <c r="LT39" i="5"/>
  <c r="LW39" i="5"/>
  <c r="LZ39" i="5"/>
  <c r="MC39" i="5"/>
  <c r="MD39" i="5"/>
  <c r="MF39" i="5"/>
  <c r="MH39" i="5"/>
  <c r="MI39" i="5"/>
  <c r="MK39" i="5"/>
  <c r="ML39" i="5"/>
  <c r="MO39" i="5"/>
  <c r="MQ39" i="5"/>
  <c r="MR39" i="5"/>
  <c r="MT39" i="5"/>
  <c r="MU39" i="5"/>
  <c r="MW39" i="5"/>
  <c r="MX39" i="5"/>
  <c r="NA39" i="5"/>
  <c r="ND39" i="5"/>
  <c r="NG39" i="5"/>
  <c r="NJ39" i="5"/>
  <c r="NM39" i="5"/>
  <c r="NP39" i="5"/>
  <c r="NS39" i="5"/>
  <c r="NY39" i="5"/>
  <c r="OB39" i="5"/>
  <c r="OE39" i="5"/>
  <c r="OH39" i="5"/>
  <c r="OI39" i="5"/>
  <c r="OK39" i="5"/>
  <c r="ON39" i="5"/>
  <c r="OP39" i="5"/>
  <c r="OQ39" i="5"/>
  <c r="OT39" i="5"/>
  <c r="OV39" i="5"/>
  <c r="OW39" i="5"/>
  <c r="OZ39" i="5"/>
  <c r="PA39" i="5"/>
  <c r="PC39" i="5"/>
  <c r="PF39" i="5"/>
  <c r="PI39" i="5"/>
  <c r="PL39" i="5"/>
  <c r="PN39" i="5"/>
  <c r="PO39" i="5"/>
  <c r="PR39" i="5"/>
  <c r="PU39" i="5"/>
  <c r="PW39" i="5"/>
  <c r="PX39" i="5"/>
  <c r="QB39" i="5"/>
  <c r="QE39" i="5"/>
  <c r="QJ39" i="5"/>
  <c r="QP39" i="5"/>
  <c r="QT39" i="5"/>
  <c r="QW39" i="5"/>
  <c r="RB39" i="5"/>
  <c r="RE39" i="5"/>
  <c r="RH39" i="5"/>
  <c r="RK39" i="5"/>
  <c r="RN39" i="5"/>
  <c r="RP39" i="5"/>
  <c r="RQ39" i="5"/>
  <c r="RS39" i="5"/>
  <c r="RT39" i="5"/>
  <c r="RW39" i="5"/>
  <c r="RZ39" i="5"/>
  <c r="SC39" i="5"/>
  <c r="SI39" i="5"/>
  <c r="SL39" i="5"/>
  <c r="SO39" i="5"/>
  <c r="SR39" i="5"/>
  <c r="SU39" i="5"/>
  <c r="SX39" i="5"/>
  <c r="TA39" i="5"/>
  <c r="TD39" i="5"/>
  <c r="TF39" i="5"/>
  <c r="TJ39" i="5"/>
  <c r="TM39" i="5"/>
  <c r="TP39" i="5"/>
  <c r="TS39" i="5"/>
  <c r="TU39" i="5"/>
  <c r="TV39" i="5"/>
  <c r="TY39" i="5"/>
  <c r="UB39" i="5"/>
  <c r="UE39" i="5"/>
  <c r="UH39" i="5"/>
  <c r="UK39" i="5"/>
  <c r="UQ39" i="5"/>
  <c r="UW39" i="5"/>
  <c r="UZ39" i="5"/>
  <c r="VC39" i="5"/>
  <c r="VE39" i="5"/>
  <c r="VF39" i="5"/>
  <c r="VG39" i="5"/>
  <c r="VI39" i="5"/>
  <c r="VL39" i="5"/>
  <c r="VO39" i="5"/>
  <c r="VR39" i="5"/>
  <c r="VU39" i="5"/>
  <c r="VW39" i="5"/>
  <c r="VX39" i="5"/>
  <c r="WA39" i="5"/>
  <c r="WD39" i="5"/>
  <c r="WF39" i="5"/>
  <c r="WG39" i="5"/>
  <c r="WJ39" i="5"/>
  <c r="WM39" i="5"/>
  <c r="WO39" i="5"/>
  <c r="WS39" i="5"/>
  <c r="WV39" i="5"/>
  <c r="WY39" i="5"/>
  <c r="XB39" i="5"/>
  <c r="XD39" i="5"/>
  <c r="XE39" i="5"/>
  <c r="XG39" i="5"/>
  <c r="XH39" i="5"/>
  <c r="XK39" i="5"/>
  <c r="E40" i="5"/>
  <c r="G40" i="5"/>
  <c r="H40" i="5"/>
  <c r="K40" i="5"/>
  <c r="N40" i="5"/>
  <c r="Q40" i="5"/>
  <c r="S40" i="5"/>
  <c r="T40" i="5"/>
  <c r="W40" i="5"/>
  <c r="Z40" i="5"/>
  <c r="AC40" i="5"/>
  <c r="AF40" i="5"/>
  <c r="AG40" i="5"/>
  <c r="AI40" i="5"/>
  <c r="AK40" i="5"/>
  <c r="AL40" i="5"/>
  <c r="AO40" i="5"/>
  <c r="AQ40" i="5"/>
  <c r="AR40" i="5"/>
  <c r="AT40" i="5"/>
  <c r="AU40" i="5"/>
  <c r="AX40" i="5"/>
  <c r="AZ40" i="5"/>
  <c r="BA40" i="5"/>
  <c r="BC40" i="5"/>
  <c r="BD40" i="5"/>
  <c r="BG40" i="5"/>
  <c r="BI40" i="5"/>
  <c r="BJ40" i="5"/>
  <c r="BL40" i="5"/>
  <c r="BM40" i="5"/>
  <c r="BN40" i="5"/>
  <c r="BP40" i="5"/>
  <c r="BR40" i="5"/>
  <c r="BS40" i="5"/>
  <c r="BT40" i="5"/>
  <c r="BU40" i="5"/>
  <c r="BV40" i="5"/>
  <c r="BX40" i="5"/>
  <c r="BY40" i="5"/>
  <c r="CA40" i="5"/>
  <c r="CB40" i="5"/>
  <c r="CE40" i="5"/>
  <c r="CG40" i="5"/>
  <c r="CH40" i="5"/>
  <c r="CJ40" i="5"/>
  <c r="CK40" i="5"/>
  <c r="CN40" i="5"/>
  <c r="CP40" i="5"/>
  <c r="CT40" i="5"/>
  <c r="CZ40" i="5"/>
  <c r="DA40" i="5"/>
  <c r="DC40" i="5"/>
  <c r="DJ40" i="5"/>
  <c r="DL40" i="5"/>
  <c r="DN40" i="5"/>
  <c r="DO40" i="5"/>
  <c r="DR40" i="5"/>
  <c r="DU40" i="5"/>
  <c r="DZ40" i="5"/>
  <c r="EA40" i="5"/>
  <c r="EB40" i="5"/>
  <c r="EG40" i="5"/>
  <c r="EJ40" i="5"/>
  <c r="EK40" i="5"/>
  <c r="EM40" i="5"/>
  <c r="EQ40" i="5"/>
  <c r="EV40" i="5"/>
  <c r="EY40" i="5"/>
  <c r="FA40" i="5"/>
  <c r="FB40" i="5"/>
  <c r="FK40" i="5"/>
  <c r="FN40" i="5"/>
  <c r="FQ40" i="5"/>
  <c r="FW40" i="5"/>
  <c r="FZ40" i="5"/>
  <c r="GC40" i="5"/>
  <c r="GF40" i="5"/>
  <c r="GI40" i="5"/>
  <c r="GK40" i="5"/>
  <c r="GL40" i="5"/>
  <c r="GO40" i="5"/>
  <c r="GT40" i="5"/>
  <c r="GU40" i="5"/>
  <c r="GW40" i="5"/>
  <c r="GX40" i="5"/>
  <c r="GZ40" i="5"/>
  <c r="HA40" i="5"/>
  <c r="HC40" i="5"/>
  <c r="HD40" i="5"/>
  <c r="HF40" i="5"/>
  <c r="HG40" i="5"/>
  <c r="HJ40" i="5"/>
  <c r="HM40" i="5"/>
  <c r="HN40" i="5"/>
  <c r="HR40" i="5"/>
  <c r="HS40" i="5"/>
  <c r="HU40" i="5"/>
  <c r="HV40" i="5"/>
  <c r="HX40" i="5"/>
  <c r="HY40" i="5"/>
  <c r="IA40" i="5"/>
  <c r="IB40" i="5"/>
  <c r="ID40" i="5"/>
  <c r="IE40" i="5"/>
  <c r="IH40" i="5"/>
  <c r="IJ40" i="5"/>
  <c r="IK40" i="5"/>
  <c r="IN40" i="5"/>
  <c r="IQ40" i="5"/>
  <c r="IT40" i="5"/>
  <c r="IV40" i="5"/>
  <c r="IW40" i="5"/>
  <c r="IY40" i="5"/>
  <c r="IZ40" i="5"/>
  <c r="JC40" i="5"/>
  <c r="JE40" i="5"/>
  <c r="JF40" i="5"/>
  <c r="JH40" i="5"/>
  <c r="JI40" i="5"/>
  <c r="JK40" i="5"/>
  <c r="JL40" i="5"/>
  <c r="JN40" i="5"/>
  <c r="JO40" i="5"/>
  <c r="JQ40" i="5"/>
  <c r="JR40" i="5"/>
  <c r="JU40" i="5"/>
  <c r="JW40" i="5"/>
  <c r="JX40" i="5"/>
  <c r="KA40" i="5"/>
  <c r="KD40" i="5"/>
  <c r="KF40" i="5"/>
  <c r="KG40" i="5"/>
  <c r="KJ40" i="5"/>
  <c r="KK40" i="5"/>
  <c r="KM40" i="5"/>
  <c r="KP40" i="5"/>
  <c r="KR40" i="5"/>
  <c r="KS40" i="5"/>
  <c r="KU40" i="5"/>
  <c r="KV40" i="5"/>
  <c r="KX40" i="5"/>
  <c r="KY40" i="5"/>
  <c r="LB40" i="5"/>
  <c r="LE40" i="5"/>
  <c r="LN40" i="5"/>
  <c r="LQ40" i="5"/>
  <c r="LT40" i="5"/>
  <c r="LW40" i="5"/>
  <c r="LZ40" i="5"/>
  <c r="MC40" i="5"/>
  <c r="MD40" i="5"/>
  <c r="MF40" i="5"/>
  <c r="MH40" i="5"/>
  <c r="MI40" i="5"/>
  <c r="MK40" i="5"/>
  <c r="ML40" i="5"/>
  <c r="MO40" i="5"/>
  <c r="MQ40" i="5"/>
  <c r="MR40" i="5"/>
  <c r="MT40" i="5"/>
  <c r="MU40" i="5"/>
  <c r="MW40" i="5"/>
  <c r="MX40" i="5"/>
  <c r="NA40" i="5"/>
  <c r="ND40" i="5"/>
  <c r="NG40" i="5"/>
  <c r="NJ40" i="5"/>
  <c r="NM40" i="5"/>
  <c r="NP40" i="5"/>
  <c r="NS40" i="5"/>
  <c r="NY40" i="5"/>
  <c r="OB40" i="5"/>
  <c r="OE40" i="5"/>
  <c r="OH40" i="5"/>
  <c r="OI40" i="5"/>
  <c r="OK40" i="5"/>
  <c r="ON40" i="5"/>
  <c r="OP40" i="5"/>
  <c r="OQ40" i="5"/>
  <c r="OT40" i="5"/>
  <c r="OV40" i="5"/>
  <c r="OW40" i="5"/>
  <c r="OZ40" i="5"/>
  <c r="PA40" i="5"/>
  <c r="PC40" i="5"/>
  <c r="PF40" i="5"/>
  <c r="PI40" i="5"/>
  <c r="PL40" i="5"/>
  <c r="PN40" i="5"/>
  <c r="PO40" i="5"/>
  <c r="PR40" i="5"/>
  <c r="PU40" i="5"/>
  <c r="PW40" i="5"/>
  <c r="PX40" i="5"/>
  <c r="QB40" i="5"/>
  <c r="QE40" i="5"/>
  <c r="QJ40" i="5"/>
  <c r="QP40" i="5"/>
  <c r="QT40" i="5"/>
  <c r="QW40" i="5"/>
  <c r="RB40" i="5"/>
  <c r="RE40" i="5"/>
  <c r="RH40" i="5"/>
  <c r="RK40" i="5"/>
  <c r="RN40" i="5"/>
  <c r="RP40" i="5"/>
  <c r="RQ40" i="5"/>
  <c r="RS40" i="5"/>
  <c r="RT40" i="5"/>
  <c r="RW40" i="5"/>
  <c r="RZ40" i="5"/>
  <c r="SC40" i="5"/>
  <c r="SI40" i="5"/>
  <c r="SL40" i="5"/>
  <c r="SO40" i="5"/>
  <c r="SR40" i="5"/>
  <c r="SU40" i="5"/>
  <c r="SX40" i="5"/>
  <c r="TA40" i="5"/>
  <c r="TD40" i="5"/>
  <c r="TF40" i="5"/>
  <c r="TJ40" i="5"/>
  <c r="TM40" i="5"/>
  <c r="TP40" i="5"/>
  <c r="TS40" i="5"/>
  <c r="TU40" i="5"/>
  <c r="TV40" i="5"/>
  <c r="TY40" i="5"/>
  <c r="UB40" i="5"/>
  <c r="UE40" i="5"/>
  <c r="UH40" i="5"/>
  <c r="UK40" i="5"/>
  <c r="UQ40" i="5"/>
  <c r="UW40" i="5"/>
  <c r="UZ40" i="5"/>
  <c r="VC40" i="5"/>
  <c r="VE40" i="5"/>
  <c r="VF40" i="5"/>
  <c r="VG40" i="5"/>
  <c r="VI40" i="5"/>
  <c r="VL40" i="5"/>
  <c r="VO40" i="5"/>
  <c r="VR40" i="5"/>
  <c r="VU40" i="5"/>
  <c r="VW40" i="5"/>
  <c r="VX40" i="5"/>
  <c r="WA40" i="5"/>
  <c r="WD40" i="5"/>
  <c r="WF40" i="5"/>
  <c r="WG40" i="5"/>
  <c r="WJ40" i="5"/>
  <c r="WM40" i="5"/>
  <c r="WO40" i="5"/>
  <c r="WS40" i="5"/>
  <c r="WV40" i="5"/>
  <c r="WY40" i="5"/>
  <c r="XB40" i="5"/>
  <c r="XD40" i="5"/>
  <c r="XE40" i="5"/>
  <c r="XG40" i="5"/>
  <c r="XH40" i="5"/>
  <c r="XK40" i="5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U39" i="4"/>
  <c r="BU40" i="4" s="1"/>
  <c r="BV39" i="4"/>
  <c r="BV40" i="4" s="1"/>
  <c r="BW39" i="4"/>
  <c r="BW40" i="4" s="1"/>
  <c r="BX39" i="4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R39" i="4"/>
  <c r="MS39" i="4"/>
  <c r="MS40" i="4" s="1"/>
  <c r="MT39" i="4"/>
  <c r="MT40" i="4" s="1"/>
  <c r="MU39" i="4"/>
  <c r="MV39" i="4"/>
  <c r="MW39" i="4"/>
  <c r="MW40" i="4" s="1"/>
  <c r="MX39" i="4"/>
  <c r="MX40" i="4" s="1"/>
  <c r="MY39" i="4"/>
  <c r="MZ39" i="4"/>
  <c r="NA39" i="4"/>
  <c r="NA40" i="4" s="1"/>
  <c r="NB39" i="4"/>
  <c r="NB40" i="4" s="1"/>
  <c r="NC39" i="4"/>
  <c r="ND39" i="4"/>
  <c r="NE39" i="4"/>
  <c r="NE40" i="4" s="1"/>
  <c r="NF39" i="4"/>
  <c r="NF40" i="4" s="1"/>
  <c r="NG39" i="4"/>
  <c r="NH39" i="4"/>
  <c r="NI39" i="4"/>
  <c r="NI40" i="4" s="1"/>
  <c r="NJ39" i="4"/>
  <c r="NJ40" i="4" s="1"/>
  <c r="NK39" i="4"/>
  <c r="NL39" i="4"/>
  <c r="NM39" i="4"/>
  <c r="NM40" i="4" s="1"/>
  <c r="NN39" i="4"/>
  <c r="NN40" i="4" s="1"/>
  <c r="NO39" i="4"/>
  <c r="NP39" i="4"/>
  <c r="NQ39" i="4"/>
  <c r="NQ40" i="4" s="1"/>
  <c r="NR39" i="4"/>
  <c r="NR40" i="4" s="1"/>
  <c r="NS39" i="4"/>
  <c r="NT39" i="4"/>
  <c r="NU39" i="4"/>
  <c r="NV39" i="4"/>
  <c r="NV40" i="4" s="1"/>
  <c r="NW39" i="4"/>
  <c r="NX39" i="4"/>
  <c r="NX40" i="4" s="1"/>
  <c r="NY39" i="4"/>
  <c r="NY40" i="4" s="1"/>
  <c r="NZ39" i="4"/>
  <c r="NZ40" i="4" s="1"/>
  <c r="OA39" i="4"/>
  <c r="OB39" i="4"/>
  <c r="OC39" i="4"/>
  <c r="OC40" i="4" s="1"/>
  <c r="OD39" i="4"/>
  <c r="OD40" i="4" s="1"/>
  <c r="OE39" i="4"/>
  <c r="OF39" i="4"/>
  <c r="OF40" i="4" s="1"/>
  <c r="OG39" i="4"/>
  <c r="OG40" i="4" s="1"/>
  <c r="OH39" i="4"/>
  <c r="OH40" i="4" s="1"/>
  <c r="OI39" i="4"/>
  <c r="OJ39" i="4"/>
  <c r="OK39" i="4"/>
  <c r="OK40" i="4" s="1"/>
  <c r="OL39" i="4"/>
  <c r="OL40" i="4" s="1"/>
  <c r="OM39" i="4"/>
  <c r="ON39" i="4"/>
  <c r="ON40" i="4" s="1"/>
  <c r="OO39" i="4"/>
  <c r="OO40" i="4" s="1"/>
  <c r="OP39" i="4"/>
  <c r="OP40" i="4" s="1"/>
  <c r="OQ39" i="4"/>
  <c r="OR39" i="4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Z39" i="4"/>
  <c r="PA39" i="4"/>
  <c r="PA40" i="4" s="1"/>
  <c r="PB39" i="4"/>
  <c r="PB40" i="4" s="1"/>
  <c r="PC39" i="4"/>
  <c r="PD39" i="4"/>
  <c r="PE39" i="4"/>
  <c r="PE40" i="4" s="1"/>
  <c r="PF39" i="4"/>
  <c r="PF40" i="4" s="1"/>
  <c r="PG39" i="4"/>
  <c r="PH39" i="4"/>
  <c r="PI39" i="4"/>
  <c r="PI40" i="4" s="1"/>
  <c r="PJ39" i="4"/>
  <c r="PJ40" i="4" s="1"/>
  <c r="PK39" i="4"/>
  <c r="PL39" i="4"/>
  <c r="PM39" i="4"/>
  <c r="PM40" i="4" s="1"/>
  <c r="PN39" i="4"/>
  <c r="PN40" i="4" s="1"/>
  <c r="PO39" i="4"/>
  <c r="PP39" i="4"/>
  <c r="PQ39" i="4"/>
  <c r="PQ40" i="4" s="1"/>
  <c r="PR39" i="4"/>
  <c r="PR40" i="4" s="1"/>
  <c r="PS39" i="4"/>
  <c r="PT39" i="4"/>
  <c r="PU39" i="4"/>
  <c r="PU40" i="4" s="1"/>
  <c r="PV39" i="4"/>
  <c r="PV40" i="4" s="1"/>
  <c r="PW39" i="4"/>
  <c r="PX39" i="4"/>
  <c r="PY39" i="4"/>
  <c r="PY40" i="4" s="1"/>
  <c r="PZ39" i="4"/>
  <c r="PZ40" i="4" s="1"/>
  <c r="QA39" i="4"/>
  <c r="QB39" i="4"/>
  <c r="QC39" i="4"/>
  <c r="QC40" i="4" s="1"/>
  <c r="QD39" i="4"/>
  <c r="QD40" i="4" s="1"/>
  <c r="QE39" i="4"/>
  <c r="QF39" i="4"/>
  <c r="QG39" i="4"/>
  <c r="QG40" i="4" s="1"/>
  <c r="QH39" i="4"/>
  <c r="QH40" i="4" s="1"/>
  <c r="QI39" i="4"/>
  <c r="QJ39" i="4"/>
  <c r="QK39" i="4"/>
  <c r="QK40" i="4" s="1"/>
  <c r="QL39" i="4"/>
  <c r="QL40" i="4" s="1"/>
  <c r="QM39" i="4"/>
  <c r="QN39" i="4"/>
  <c r="QN40" i="4" s="1"/>
  <c r="QO39" i="4"/>
  <c r="QO40" i="4" s="1"/>
  <c r="QP39" i="4"/>
  <c r="QP40" i="4" s="1"/>
  <c r="QQ39" i="4"/>
  <c r="QR39" i="4"/>
  <c r="QS39" i="4"/>
  <c r="QS40" i="4" s="1"/>
  <c r="QT39" i="4"/>
  <c r="QT40" i="4" s="1"/>
  <c r="QU39" i="4"/>
  <c r="QV39" i="4"/>
  <c r="QV40" i="4" s="1"/>
  <c r="QW39" i="4"/>
  <c r="QW40" i="4" s="1"/>
  <c r="QX39" i="4"/>
  <c r="QX40" i="4" s="1"/>
  <c r="QY39" i="4"/>
  <c r="QZ39" i="4"/>
  <c r="RA39" i="4"/>
  <c r="RA40" i="4" s="1"/>
  <c r="RB39" i="4"/>
  <c r="RB40" i="4" s="1"/>
  <c r="RC39" i="4"/>
  <c r="RD39" i="4"/>
  <c r="RD40" i="4" s="1"/>
  <c r="RE39" i="4"/>
  <c r="RE40" i="4" s="1"/>
  <c r="RF39" i="4"/>
  <c r="RF40" i="4" s="1"/>
  <c r="RG39" i="4"/>
  <c r="RH39" i="4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P39" i="4"/>
  <c r="RQ39" i="4"/>
  <c r="RQ40" i="4" s="1"/>
  <c r="RR39" i="4"/>
  <c r="RR40" i="4" s="1"/>
  <c r="RS39" i="4"/>
  <c r="RT39" i="4"/>
  <c r="RU39" i="4"/>
  <c r="RU40" i="4" s="1"/>
  <c r="RV39" i="4"/>
  <c r="RV40" i="4" s="1"/>
  <c r="RW39" i="4"/>
  <c r="RX39" i="4"/>
  <c r="RY39" i="4"/>
  <c r="RY40" i="4" s="1"/>
  <c r="RZ39" i="4"/>
  <c r="RZ40" i="4" s="1"/>
  <c r="SA39" i="4"/>
  <c r="SB39" i="4"/>
  <c r="SC39" i="4"/>
  <c r="SC40" i="4" s="1"/>
  <c r="SD39" i="4"/>
  <c r="SD40" i="4" s="1"/>
  <c r="SE39" i="4"/>
  <c r="SF39" i="4"/>
  <c r="SG39" i="4"/>
  <c r="SG40" i="4" s="1"/>
  <c r="SH39" i="4"/>
  <c r="SH40" i="4" s="1"/>
  <c r="SI39" i="4"/>
  <c r="SJ39" i="4"/>
  <c r="SK39" i="4"/>
  <c r="SK40" i="4" s="1"/>
  <c r="SL39" i="4"/>
  <c r="SL40" i="4" s="1"/>
  <c r="SM39" i="4"/>
  <c r="SN39" i="4"/>
  <c r="SO39" i="4"/>
  <c r="SO40" i="4" s="1"/>
  <c r="SP39" i="4"/>
  <c r="SP40" i="4" s="1"/>
  <c r="SQ39" i="4"/>
  <c r="SR39" i="4"/>
  <c r="SS39" i="4"/>
  <c r="SS40" i="4" s="1"/>
  <c r="ST39" i="4"/>
  <c r="ST40" i="4" s="1"/>
  <c r="SU39" i="4"/>
  <c r="SV39" i="4"/>
  <c r="SV40" i="4" s="1"/>
  <c r="SW39" i="4"/>
  <c r="SW40" i="4" s="1"/>
  <c r="SX39" i="4"/>
  <c r="SX40" i="4" s="1"/>
  <c r="SY39" i="4"/>
  <c r="SZ39" i="4"/>
  <c r="TA39" i="4"/>
  <c r="TA40" i="4" s="1"/>
  <c r="TB39" i="4"/>
  <c r="TB40" i="4" s="1"/>
  <c r="TC39" i="4"/>
  <c r="TD39" i="4"/>
  <c r="TD40" i="4" s="1"/>
  <c r="TE39" i="4"/>
  <c r="TE40" i="4" s="1"/>
  <c r="TF39" i="4"/>
  <c r="TF40" i="4" s="1"/>
  <c r="TG39" i="4"/>
  <c r="TH39" i="4"/>
  <c r="TI39" i="4"/>
  <c r="TI40" i="4" s="1"/>
  <c r="TJ39" i="4"/>
  <c r="TJ40" i="4" s="1"/>
  <c r="TK39" i="4"/>
  <c r="TL39" i="4"/>
  <c r="TL40" i="4" s="1"/>
  <c r="TM39" i="4"/>
  <c r="TM40" i="4" s="1"/>
  <c r="TN39" i="4"/>
  <c r="TN40" i="4" s="1"/>
  <c r="TO39" i="4"/>
  <c r="TP39" i="4"/>
  <c r="D40" i="4"/>
  <c r="L40" i="4"/>
  <c r="X40" i="4"/>
  <c r="AB40" i="4"/>
  <c r="AJ40" i="4"/>
  <c r="AR40" i="4"/>
  <c r="AV40" i="4"/>
  <c r="BD40" i="4"/>
  <c r="BP40" i="4"/>
  <c r="BT40" i="4"/>
  <c r="BX40" i="4"/>
  <c r="CJ40" i="4"/>
  <c r="CR40" i="4"/>
  <c r="CS40" i="4"/>
  <c r="DD40" i="4"/>
  <c r="DH40" i="4"/>
  <c r="DL40" i="4"/>
  <c r="DX40" i="4"/>
  <c r="EB40" i="4"/>
  <c r="EJ40" i="4"/>
  <c r="ER40" i="4"/>
  <c r="EV40" i="4"/>
  <c r="FD40" i="4"/>
  <c r="FL40" i="4"/>
  <c r="FP40" i="4"/>
  <c r="FX40" i="4"/>
  <c r="GB40" i="4"/>
  <c r="GJ40" i="4"/>
  <c r="GN40" i="4"/>
  <c r="GV40" i="4"/>
  <c r="HD40" i="4"/>
  <c r="HH40" i="4"/>
  <c r="HT40" i="4"/>
  <c r="HX40" i="4"/>
  <c r="IB40" i="4"/>
  <c r="IN40" i="4"/>
  <c r="IS40" i="4"/>
  <c r="IV40" i="4"/>
  <c r="JD40" i="4"/>
  <c r="JH40" i="4"/>
  <c r="JP40" i="4"/>
  <c r="KB40" i="4"/>
  <c r="KF40" i="4"/>
  <c r="KN40" i="4"/>
  <c r="KV40" i="4"/>
  <c r="KZ40" i="4"/>
  <c r="LH40" i="4"/>
  <c r="LT40" i="4"/>
  <c r="LX40" i="4"/>
  <c r="MB40" i="4"/>
  <c r="MI40" i="4"/>
  <c r="MJ40" i="4"/>
  <c r="MM40" i="4"/>
  <c r="MQ40" i="4"/>
  <c r="MR40" i="4"/>
  <c r="MU40" i="4"/>
  <c r="MV40" i="4"/>
  <c r="MY40" i="4"/>
  <c r="MZ40" i="4"/>
  <c r="NC40" i="4"/>
  <c r="ND40" i="4"/>
  <c r="NG40" i="4"/>
  <c r="NH40" i="4"/>
  <c r="NK40" i="4"/>
  <c r="NL40" i="4"/>
  <c r="NO40" i="4"/>
  <c r="NP40" i="4"/>
  <c r="NS40" i="4"/>
  <c r="NT40" i="4"/>
  <c r="NU40" i="4"/>
  <c r="NW40" i="4"/>
  <c r="OA40" i="4"/>
  <c r="OB40" i="4"/>
  <c r="OE40" i="4"/>
  <c r="OI40" i="4"/>
  <c r="OJ40" i="4"/>
  <c r="OM40" i="4"/>
  <c r="OQ40" i="4"/>
  <c r="OR40" i="4"/>
  <c r="OU40" i="4"/>
  <c r="OY40" i="4"/>
  <c r="OZ40" i="4"/>
  <c r="PC40" i="4"/>
  <c r="PD40" i="4"/>
  <c r="PG40" i="4"/>
  <c r="PH40" i="4"/>
  <c r="PK40" i="4"/>
  <c r="PL40" i="4"/>
  <c r="PO40" i="4"/>
  <c r="PP40" i="4"/>
  <c r="PS40" i="4"/>
  <c r="PT40" i="4"/>
  <c r="PW40" i="4"/>
  <c r="PX40" i="4"/>
  <c r="QA40" i="4"/>
  <c r="QB40" i="4"/>
  <c r="QE40" i="4"/>
  <c r="QF40" i="4"/>
  <c r="QI40" i="4"/>
  <c r="QJ40" i="4"/>
  <c r="QM40" i="4"/>
  <c r="QQ40" i="4"/>
  <c r="QR40" i="4"/>
  <c r="QU40" i="4"/>
  <c r="QY40" i="4"/>
  <c r="QZ40" i="4"/>
  <c r="RC40" i="4"/>
  <c r="RG40" i="4"/>
  <c r="RH40" i="4"/>
  <c r="RK40" i="4"/>
  <c r="RO40" i="4"/>
  <c r="RP40" i="4"/>
  <c r="RS40" i="4"/>
  <c r="RT40" i="4"/>
  <c r="RW40" i="4"/>
  <c r="RX40" i="4"/>
  <c r="SA40" i="4"/>
  <c r="SB40" i="4"/>
  <c r="SE40" i="4"/>
  <c r="SF40" i="4"/>
  <c r="SI40" i="4"/>
  <c r="SJ40" i="4"/>
  <c r="SM40" i="4"/>
  <c r="SN40" i="4"/>
  <c r="SQ40" i="4"/>
  <c r="SR40" i="4"/>
  <c r="SU40" i="4"/>
  <c r="SY40" i="4"/>
  <c r="SZ40" i="4"/>
  <c r="TC40" i="4"/>
  <c r="TG40" i="4"/>
  <c r="TH40" i="4"/>
  <c r="TK40" i="4"/>
  <c r="TO40" i="4"/>
  <c r="TP40" i="4"/>
  <c r="C39" i="4"/>
  <c r="C40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F39" i="3"/>
  <c r="BF40" i="3" s="1"/>
  <c r="BG39" i="3"/>
  <c r="BG40" i="3" s="1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P39" i="3"/>
  <c r="CP40" i="3" s="1"/>
  <c r="CQ39" i="3"/>
  <c r="CQ40" i="3" s="1"/>
  <c r="CR39" i="3"/>
  <c r="CR40" i="3" s="1"/>
  <c r="CS39" i="3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W40" i="3" s="1"/>
  <c r="EX39" i="3"/>
  <c r="EY39" i="3"/>
  <c r="EY40" i="3" s="1"/>
  <c r="EZ39" i="3"/>
  <c r="EZ40" i="3" s="1"/>
  <c r="FA39" i="3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R39" i="3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H39" i="3"/>
  <c r="GH40" i="3" s="1"/>
  <c r="GI39" i="3"/>
  <c r="GI40" i="3" s="1"/>
  <c r="GJ39" i="3"/>
  <c r="GJ40" i="3" s="1"/>
  <c r="GK39" i="3"/>
  <c r="GL39" i="3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J39" i="3"/>
  <c r="HJ40" i="3" s="1"/>
  <c r="HK39" i="3"/>
  <c r="HK40" i="3" s="1"/>
  <c r="HL39" i="3"/>
  <c r="HL40" i="3" s="1"/>
  <c r="HM39" i="3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V39" i="3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X39" i="3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V39" i="3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H39" i="3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X39" i="3"/>
  <c r="E40" i="3"/>
  <c r="I40" i="3"/>
  <c r="M40" i="3"/>
  <c r="Q40" i="3"/>
  <c r="U40" i="3"/>
  <c r="AC40" i="3"/>
  <c r="AG40" i="3"/>
  <c r="AK40" i="3"/>
  <c r="AO40" i="3"/>
  <c r="AS40" i="3"/>
  <c r="AW40" i="3"/>
  <c r="BE40" i="3"/>
  <c r="BI40" i="3"/>
  <c r="BM40" i="3"/>
  <c r="BQ40" i="3"/>
  <c r="BU40" i="3"/>
  <c r="BY40" i="3"/>
  <c r="CC40" i="3"/>
  <c r="CD40" i="3"/>
  <c r="CG40" i="3"/>
  <c r="CO40" i="3"/>
  <c r="CS40" i="3"/>
  <c r="DA40" i="3"/>
  <c r="DI40" i="3"/>
  <c r="DM40" i="3"/>
  <c r="DN40" i="3"/>
  <c r="DU40" i="3"/>
  <c r="DY40" i="3"/>
  <c r="EC40" i="3"/>
  <c r="EG40" i="3"/>
  <c r="EK40" i="3"/>
  <c r="EL40" i="3"/>
  <c r="EO40" i="3"/>
  <c r="ES40" i="3"/>
  <c r="EX40" i="3"/>
  <c r="FA40" i="3"/>
  <c r="FI40" i="3"/>
  <c r="FQ40" i="3"/>
  <c r="FR40" i="3"/>
  <c r="GC40" i="3"/>
  <c r="GG40" i="3"/>
  <c r="GK40" i="3"/>
  <c r="GL40" i="3"/>
  <c r="HA40" i="3"/>
  <c r="HI40" i="3"/>
  <c r="HM40" i="3"/>
  <c r="HU40" i="3"/>
  <c r="HV40" i="3"/>
  <c r="IO40" i="3"/>
  <c r="IV40" i="3"/>
  <c r="IW40" i="3"/>
  <c r="JE40" i="3"/>
  <c r="JF40" i="3"/>
  <c r="JU40" i="3"/>
  <c r="JV40" i="3"/>
  <c r="KG40" i="3"/>
  <c r="KW40" i="3"/>
  <c r="KX40" i="3"/>
  <c r="LM40" i="3"/>
  <c r="LU40" i="3"/>
  <c r="LV40" i="3"/>
  <c r="MG40" i="3"/>
  <c r="MH40" i="3"/>
  <c r="MO40" i="3"/>
  <c r="MW40" i="3"/>
  <c r="MX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F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F40" i="1"/>
  <c r="D39" i="1"/>
  <c r="D40" i="1" s="1"/>
  <c r="E39" i="1"/>
  <c r="E40" i="1" s="1"/>
  <c r="F39" i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<sst xmlns="http://schemas.openxmlformats.org/spreadsheetml/2006/main" count="3849" uniqueCount="3217">
  <si>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</si>
  <si>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</si>
  <si>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</si>
  <si>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</si>
  <si>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</si>
  <si>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</si>
  <si>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</si>
  <si>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</si>
  <si>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</si>
  <si>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</si>
  <si>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</si>
  <si>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</si>
  <si>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</si>
  <si>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</si>
  <si>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</si>
  <si>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</si>
  <si>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</si>
  <si>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</si>
  <si>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</si>
  <si>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</si>
  <si>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</si>
  <si>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</si>
  <si>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</si>
  <si>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</si>
  <si>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</si>
  <si>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</si>
  <si>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</si>
  <si>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</si>
  <si>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</si>
  <si>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</si>
  <si>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</si>
  <si>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</si>
  <si>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</si>
  <si>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</si>
  <si>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</si>
  <si>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</si>
  <si>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</si>
  <si>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</si>
  <si>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</si>
  <si>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</si>
  <si>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</si>
  <si>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</si>
  <si>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</si>
  <si>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</si>
  <si>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</si>
  <si>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</si>
  <si>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</si>
  <si>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</si>
  <si>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</si>
  <si>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</si>
  <si>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</si>
  <si>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</si>
  <si>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</si>
  <si>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</si>
  <si>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</si>
  <si>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</si>
  <si>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</si>
  <si>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</si>
  <si>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</si>
  <si>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</si>
  <si>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</si>
  <si>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</si>
  <si>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</si>
  <si>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</si>
  <si>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</si>
  <si>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</si>
  <si>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</si>
  <si>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</si>
  <si>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</si>
  <si>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</si>
  <si>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</si>
  <si>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</si>
  <si>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</si>
  <si>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</si>
  <si>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</si>
  <si>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</si>
  <si>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</si>
  <si>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</si>
  <si>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</si>
  <si>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</si>
  <si>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</si>
  <si>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</si>
  <si>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</si>
  <si>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</si>
  <si>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</si>
  <si>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</si>
  <si>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</si>
  <si>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</si>
  <si>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</si>
  <si>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</si>
  <si>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</si>
  <si>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</si>
  <si>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</si>
  <si>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</si>
  <si>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</si>
  <si>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</si>
  <si>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</si>
  <si>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</si>
  <si>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</si>
  <si>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</si>
  <si>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</si>
  <si>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</si>
  <si>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</si>
  <si>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</si>
  <si>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</si>
  <si>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</si>
  <si>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</si>
  <si>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</si>
  <si>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</si>
  <si>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</si>
  <si>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</si>
  <si>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</si>
  <si>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</si>
  <si>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</si>
  <si>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</si>
  <si>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</si>
  <si>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</si>
  <si>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</si>
  <si>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</si>
  <si>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</si>
  <si>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</si>
  <si>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</si>
  <si>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</si>
  <si>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</si>
  <si>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</si>
  <si>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</si>
  <si>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</si>
  <si>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</si>
  <si>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</si>
  <si>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</si>
  <si>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</si>
  <si>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</si>
  <si>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</si>
  <si>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</si>
  <si>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</si>
  <si>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</si>
  <si>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</si>
  <si>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</si>
  <si>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</si>
  <si>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</si>
  <si>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</si>
  <si>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</si>
  <si>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</si>
  <si>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</si>
  <si>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</si>
  <si>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</si>
  <si>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</si>
  <si>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</si>
  <si>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</si>
  <si>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</si>
  <si>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</si>
  <si>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</si>
  <si>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</si>
  <si>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</si>
  <si>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</si>
  <si>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</si>
  <si>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</si>
  <si>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</si>
  <si>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</si>
  <si>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</si>
  <si>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</si>
  <si>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</si>
  <si>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</si>
  <si>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</si>
  <si>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</si>
  <si>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</si>
  <si>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</si>
  <si>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</si>
  <si>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</si>
  <si>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</si>
  <si>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</si>
  <si>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</si>
  <si>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</si>
  <si>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</si>
  <si>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</si>
  <si>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</si>
  <si>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</si>
  <si>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</si>
  <si>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</si>
  <si>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</si>
  <si>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</si>
  <si>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</si>
  <si>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</si>
  <si>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</si>
  <si>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</si>
  <si>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</si>
  <si>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</si>
  <si>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</si>
  <si>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</si>
  <si>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</si>
  <si>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</si>
  <si>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</si>
  <si>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</si>
  <si>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</si>
  <si>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</si>
  <si>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</si>
  <si>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</si>
  <si>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</si>
  <si>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</si>
  <si>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</si>
  <si>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</si>
  <si>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</si>
  <si>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</si>
  <si>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</si>
  <si>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</si>
  <si>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</si>
  <si>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</si>
  <si>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</si>
  <si>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</si>
  <si>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</si>
  <si>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</si>
  <si>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</si>
  <si>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</si>
  <si>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</si>
  <si>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</si>
  <si>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</si>
  <si>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</si>
  <si>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</si>
  <si>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</si>
  <si>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</si>
  <si>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</si>
  <si>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</si>
  <si>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</si>
  <si>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</si>
  <si>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</si>
  <si>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</si>
  <si>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</si>
  <si>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</si>
  <si>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</si>
  <si>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</si>
  <si>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</si>
  <si>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</si>
  <si>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</si>
  <si>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</si>
  <si>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</si>
  <si>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</si>
  <si>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</si>
  <si>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</si>
  <si>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</si>
  <si>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</si>
  <si>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</si>
  <si>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</si>
  <si>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</si>
  <si>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</si>
  <si>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</si>
  <si>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</si>
  <si>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</si>
  <si>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</si>
  <si>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</si>
  <si>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</si>
  <si>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</si>
  <si>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</si>
  <si>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</si>
  <si>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</si>
  <si>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</si>
  <si>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</si>
  <si>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</si>
  <si>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</si>
  <si>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</si>
  <si>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</si>
  <si>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</si>
  <si>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</si>
  <si>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</si>
  <si>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</si>
  <si>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</si>
  <si>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</si>
  <si>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</si>
  <si>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</si>
  <si>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</si>
  <si>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</si>
  <si>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</si>
  <si>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</si>
  <si>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</si>
  <si>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</si>
  <si>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</si>
  <si>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</si>
  <si>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</si>
  <si>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</si>
  <si>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</si>
  <si>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</si>
  <si>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</si>
  <si>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</si>
  <si>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</si>
  <si>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</si>
  <si>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</si>
  <si>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</si>
  <si>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</si>
  <si>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</si>
  <si>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</si>
  <si>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</si>
  <si>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</si>
  <si>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</si>
  <si>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</si>
  <si>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</si>
  <si>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</si>
  <si>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</si>
  <si>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</si>
  <si>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</si>
  <si>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</si>
  <si>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</si>
  <si>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</si>
  <si>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</si>
  <si>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</si>
  <si>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</si>
  <si>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</si>
  <si>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</si>
  <si>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</si>
  <si>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</si>
  <si>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</si>
  <si>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</si>
  <si>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</si>
  <si>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</si>
  <si>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</si>
  <si>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</si>
  <si>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</si>
  <si>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</si>
  <si>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</si>
  <si>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</si>
  <si>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</si>
  <si>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</si>
  <si>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</si>
  <si>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</si>
  <si>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</si>
  <si>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</si>
  <si>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</si>
  <si>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</si>
  <si>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</si>
  <si>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</si>
  <si>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</si>
  <si>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</si>
  <si>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</si>
  <si>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</si>
  <si>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</si>
  <si>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</si>
  <si>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</si>
  <si>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</si>
  <si>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</si>
  <si>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</si>
  <si>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</si>
  <si>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</si>
  <si>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</si>
  <si>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</si>
  <si>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</si>
  <si>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</si>
  <si>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</si>
  <si>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</si>
  <si>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</si>
  <si>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</si>
  <si>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</si>
  <si>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</si>
  <si>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</si>
  <si>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</si>
  <si>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</si>
  <si>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</si>
  <si>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</si>
  <si>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</si>
  <si>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</si>
  <si>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</si>
  <si>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</si>
  <si>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</si>
  <si>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</si>
  <si>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</si>
  <si>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</si>
  <si>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</si>
  <si>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</si>
  <si>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</si>
  <si>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</si>
  <si>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</si>
  <si>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</si>
  <si>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</si>
  <si>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</si>
  <si>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</si>
  <si>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</si>
  <si>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</si>
  <si>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</si>
  <si>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</si>
  <si>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</si>
  <si>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</si>
  <si>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</si>
  <si>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</si>
  <si>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</si>
  <si>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</si>
  <si>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</si>
  <si>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</si>
  <si>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</si>
  <si>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</si>
  <si>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</si>
  <si>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</si>
  <si>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</si>
  <si>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</si>
  <si>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</si>
  <si>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</si>
  <si>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</si>
  <si>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</si>
  <si>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</si>
  <si>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</si>
  <si>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</si>
  <si>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</si>
  <si>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</si>
  <si>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</si>
  <si>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</si>
  <si>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</si>
  <si>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</si>
  <si>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</si>
  <si>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</si>
  <si>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</si>
  <si>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</si>
  <si>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</si>
  <si>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</si>
  <si>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</si>
  <si>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</si>
  <si>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</si>
  <si>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</si>
  <si>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</si>
  <si>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</si>
  <si>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</si>
  <si>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</si>
  <si>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</si>
  <si>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</si>
  <si>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</si>
  <si>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</si>
  <si>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</si>
  <si>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</si>
  <si>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</si>
  <si>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</si>
  <si>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</si>
  <si>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</si>
  <si>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</si>
  <si>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</si>
  <si>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</si>
  <si>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</si>
  <si>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</si>
  <si>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</si>
  <si>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</si>
  <si>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</si>
  <si>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</si>
  <si>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</si>
  <si>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</si>
  <si>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</si>
  <si>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</si>
  <si>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</si>
  <si>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</si>
  <si>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</si>
  <si>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</si>
  <si>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</si>
  <si>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</si>
  <si>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</si>
  <si>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</si>
  <si>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</si>
  <si>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</si>
  <si>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</si>
  <si>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</si>
  <si>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</si>
  <si>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</si>
  <si>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</si>
  <si>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</si>
  <si>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</si>
  <si>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</si>
  <si>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</si>
  <si>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</si>
  <si>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</si>
  <si>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</si>
  <si>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</si>
  <si>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</si>
  <si>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</si>
  <si>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</si>
  <si>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</si>
  <si>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</si>
  <si>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</si>
  <si>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</si>
  <si>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</si>
  <si>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</si>
  <si>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</si>
  <si>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</si>
  <si>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</si>
  <si>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</si>
  <si>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</si>
  <si>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</si>
  <si>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</si>
  <si>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</si>
  <si>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</si>
  <si>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</si>
  <si>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</si>
  <si>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</si>
  <si>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</si>
  <si>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</si>
  <si>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</si>
  <si>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</si>
  <si>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</si>
  <si>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</si>
  <si>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</si>
  <si>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</si>
  <si>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</si>
  <si>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</si>
  <si>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</si>
  <si>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</si>
  <si>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</si>
  <si>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</si>
  <si>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</si>
  <si>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</si>
  <si>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</si>
  <si>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</si>
  <si>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</si>
  <si>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</si>
  <si>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</si>
  <si>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</si>
  <si>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</si>
  <si>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</si>
  <si>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</si>
  <si>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</si>
  <si>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</si>
  <si>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</si>
  <si>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</si>
  <si>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</si>
  <si>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</si>
  <si>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</si>
  <si>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</si>
  <si>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</si>
  <si>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</si>
  <si>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</si>
  <si>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</si>
  <si>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</si>
  <si>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</si>
  <si>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</si>
  <si>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</si>
  <si>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</si>
  <si>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</si>
  <si>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</si>
  <si>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</si>
  <si>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</si>
  <si>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</si>
  <si>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</si>
  <si>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</si>
  <si>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</si>
  <si>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</si>
  <si>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</si>
  <si>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</si>
  <si>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</si>
  <si>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</si>
  <si>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</si>
  <si>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</si>
  <si>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</si>
  <si>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</si>
  <si>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</si>
  <si>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</si>
  <si>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</si>
  <si>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</si>
  <si>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</si>
  <si>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</si>
  <si>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</si>
  <si>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</si>
  <si>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</si>
  <si>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</si>
  <si>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</si>
  <si>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</si>
  <si>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</si>
  <si>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</si>
  <si>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</si>
  <si>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</si>
  <si>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</si>
  <si>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</si>
  <si>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</si>
  <si>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</si>
  <si>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</si>
  <si>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</si>
  <si>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</si>
  <si>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</si>
  <si>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</si>
  <si>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</si>
  <si>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</si>
  <si>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</si>
  <si>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</si>
  <si>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</si>
  <si>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</si>
  <si>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</si>
  <si>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</si>
  <si>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</si>
  <si>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</si>
  <si>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</si>
  <si>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</si>
  <si>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</si>
  <si>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</si>
  <si>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</si>
  <si>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</si>
  <si>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</si>
  <si>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</si>
  <si>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</si>
  <si>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</si>
  <si>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</si>
  <si>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</si>
  <si>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</si>
  <si>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</si>
  <si>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</si>
  <si>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</si>
  <si>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</si>
  <si>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</si>
  <si>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</si>
  <si>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</si>
  <si>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</si>
  <si>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</si>
  <si>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</si>
  <si>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</si>
  <si>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</si>
  <si>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</si>
  <si>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</si>
  <si>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</si>
  <si>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</si>
  <si>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</si>
  <si>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</si>
  <si>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</si>
  <si>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</si>
  <si>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</si>
  <si>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</si>
  <si>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</si>
  <si>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</si>
  <si>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</si>
  <si>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</si>
  <si>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</si>
  <si>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</si>
  <si>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</si>
  <si>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</si>
  <si>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</si>
  <si>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</si>
  <si>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</si>
  <si>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</si>
  <si>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</si>
  <si>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</si>
  <si>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</si>
  <si>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</si>
  <si>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</si>
  <si>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</si>
  <si>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</si>
  <si>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</si>
  <si>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</si>
  <si>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</si>
  <si>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</si>
  <si>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</si>
  <si>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</si>
  <si>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</si>
  <si>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</si>
  <si>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</si>
  <si>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</si>
  <si>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</si>
  <si>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</si>
  <si>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</si>
  <si>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</si>
  <si>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</si>
  <si>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</si>
  <si>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</si>
  <si>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</si>
  <si>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</si>
  <si>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</si>
  <si>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</si>
  <si>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</si>
  <si>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</si>
  <si>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</si>
  <si>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</si>
  <si>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</si>
  <si>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</si>
  <si>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</si>
  <si>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</si>
  <si>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</si>
  <si>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</si>
  <si>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</si>
  <si>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</si>
  <si>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</si>
  <si>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</si>
  <si>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</si>
  <si>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</si>
  <si>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</si>
  <si>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</si>
  <si>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</si>
  <si>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</si>
  <si>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</si>
  <si>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</si>
  <si>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</si>
  <si>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</si>
  <si>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</si>
  <si>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</si>
  <si>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</si>
  <si>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</si>
  <si>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</si>
  <si>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</si>
  <si>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</si>
  <si>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</si>
  <si>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</si>
  <si>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</si>
  <si>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</si>
  <si>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</si>
  <si>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</si>
  <si>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</si>
  <si>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</si>
  <si>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</si>
  <si>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</si>
  <si>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</si>
  <si>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</si>
  <si>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</si>
  <si>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</si>
  <si>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</si>
  <si>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</si>
  <si>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</si>
  <si>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</si>
  <si>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</si>
  <si>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</si>
  <si>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</si>
  <si>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</si>
  <si>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</si>
  <si>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</si>
  <si>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</si>
  <si>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</si>
  <si>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</si>
  <si>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</si>
  <si>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</si>
  <si>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</si>
  <si>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</si>
  <si>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</si>
  <si>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</si>
  <si>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</si>
  <si>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</si>
  <si>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</si>
  <si>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</si>
  <si>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</si>
  <si>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</si>
  <si>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</si>
  <si>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</si>
  <si>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</si>
  <si>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</si>
  <si>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</si>
  <si>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</si>
  <si>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</si>
  <si>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</si>
  <si>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</si>
  <si>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</si>
  <si>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</si>
  <si>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</si>
  <si>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</si>
  <si>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</si>
  <si>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</si>
  <si>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</si>
  <si>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</si>
  <si>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</si>
  <si>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</si>
  <si>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</si>
  <si>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</si>
  <si>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</si>
  <si>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</si>
  <si>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</si>
  <si>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</si>
  <si>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</si>
  <si>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</si>
  <si>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</si>
  <si>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</si>
  <si>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</si>
  <si>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</si>
  <si>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</si>
  <si>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</si>
  <si>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</si>
  <si>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</si>
  <si>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</si>
  <si>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</si>
  <si>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</si>
  <si>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</si>
  <si>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</si>
  <si>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</si>
  <si>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</si>
  <si>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</si>
  <si>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</si>
  <si>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</si>
  <si>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</si>
  <si>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</si>
  <si>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</si>
  <si>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</si>
  <si>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</si>
  <si>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</si>
  <si>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</si>
  <si>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</si>
  <si>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</si>
  <si>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</si>
  <si>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</si>
  <si>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</si>
  <si>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</si>
  <si>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</si>
  <si>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</si>
  <si>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</si>
  <si>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</si>
  <si>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</si>
  <si>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</si>
  <si>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</si>
  <si>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</si>
  <si>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</si>
  <si>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</si>
  <si>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</si>
  <si>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</si>
  <si>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</si>
  <si>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</si>
  <si>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</si>
  <si>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</si>
  <si>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</si>
  <si>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</si>
  <si>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</si>
  <si>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</si>
  <si>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</si>
  <si>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</si>
  <si>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</si>
  <si>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</si>
  <si>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</si>
  <si>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</si>
  <si>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</si>
  <si>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</si>
  <si>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</si>
  <si>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</si>
  <si>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</si>
  <si>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</si>
  <si>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</si>
  <si>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</si>
  <si>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</si>
  <si>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</si>
  <si>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</si>
  <si>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</si>
  <si>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</si>
  <si>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</si>
  <si>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</si>
  <si>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</si>
  <si>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</si>
  <si>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</si>
  <si>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</si>
  <si>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</si>
  <si>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</si>
  <si>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</si>
  <si>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</si>
  <si>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</si>
  <si>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</si>
  <si>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</si>
  <si>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</si>
  <si>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</si>
  <si>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</si>
  <si>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</si>
  <si>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</si>
  <si>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</si>
  <si>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</si>
  <si>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</si>
  <si>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</si>
  <si>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</si>
  <si>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</si>
  <si>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</si>
  <si>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</si>
  <si>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</si>
  <si>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</si>
  <si>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</si>
  <si>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</si>
  <si>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</si>
  <si>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</si>
  <si>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</si>
  <si>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</si>
  <si>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</si>
  <si>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</si>
  <si>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</si>
  <si>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</si>
  <si>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</si>
  <si>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</si>
  <si>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</si>
  <si>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</si>
  <si>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</si>
  <si>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</si>
  <si>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</si>
  <si>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</si>
  <si>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</si>
  <si>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</si>
  <si>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</si>
  <si>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</si>
  <si>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</si>
  <si>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</si>
  <si>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</si>
  <si>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</si>
  <si>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</si>
  <si>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</si>
  <si>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</si>
  <si>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</si>
  <si>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</si>
  <si>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</si>
  <si>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</si>
  <si>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</si>
  <si>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</si>
  <si>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</si>
  <si>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</si>
  <si>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</si>
  <si>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</si>
  <si>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</si>
  <si>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</si>
  <si>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</si>
  <si>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</si>
  <si>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</si>
  <si>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</si>
  <si>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</si>
  <si>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</si>
  <si>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</si>
  <si>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</si>
  <si>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</si>
  <si>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</si>
  <si>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</si>
  <si>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</si>
  <si>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</si>
  <si>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</si>
  <si>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</si>
  <si>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</si>
  <si>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</si>
  <si>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</si>
  <si>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</si>
  <si>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</si>
  <si>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</si>
  <si>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</si>
  <si>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</si>
  <si>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</si>
  <si>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</si>
  <si>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</si>
  <si>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</si>
  <si>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</si>
  <si>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</si>
  <si>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</si>
  <si>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</si>
  <si>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</si>
  <si>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</si>
  <si>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</si>
  <si>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</si>
  <si>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</si>
  <si>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</si>
  <si>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</si>
  <si>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</si>
  <si>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</si>
  <si>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</si>
  <si>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</si>
  <si>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</si>
  <si>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</si>
  <si>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</si>
  <si>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</si>
  <si>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</si>
  <si>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</si>
  <si>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</si>
  <si>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</si>
  <si>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</si>
  <si>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</si>
  <si>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</si>
  <si>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</si>
  <si>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</si>
  <si>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</si>
  <si>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</si>
  <si>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</si>
  <si>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</si>
  <si>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</si>
  <si>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</si>
  <si>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</si>
  <si>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</si>
  <si>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</si>
  <si>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</si>
  <si>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</si>
  <si>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</si>
  <si>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</si>
  <si>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</si>
  <si>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</si>
  <si>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</si>
  <si>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</si>
  <si>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</si>
  <si>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</si>
  <si>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</si>
  <si>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</si>
  <si>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</si>
  <si>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</si>
  <si>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</si>
  <si>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</si>
  <si>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</si>
  <si>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</si>
  <si>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</si>
  <si>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</si>
  <si>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</si>
  <si>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</si>
  <si>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</si>
  <si>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</si>
  <si>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</si>
  <si>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</si>
  <si>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</si>
  <si>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</si>
  <si>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</si>
  <si>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</si>
  <si>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</si>
  <si>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</si>
  <si>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</si>
  <si>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</si>
  <si>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</si>
  <si>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</si>
  <si>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</si>
  <si>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</si>
  <si>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</si>
  <si>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</si>
  <si>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</si>
  <si>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</si>
  <si>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</si>
  <si>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</si>
  <si>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</si>
  <si>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</si>
  <si>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</si>
  <si>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</si>
  <si>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</si>
  <si>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</si>
  <si>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</si>
  <si>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</si>
  <si>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</si>
  <si>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</si>
  <si>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</si>
  <si>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</si>
  <si>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</si>
  <si>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</si>
  <si>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</si>
  <si>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</si>
  <si>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</si>
  <si>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</si>
  <si>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</si>
  <si>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</si>
  <si>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</si>
  <si>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</si>
  <si>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</si>
  <si>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</si>
  <si>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</si>
  <si>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</si>
  <si>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</si>
  <si>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</si>
  <si>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</si>
  <si>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</si>
  <si>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</si>
  <si>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</si>
  <si>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</si>
  <si>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</si>
  <si>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</si>
  <si>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</si>
  <si>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</si>
  <si>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</si>
  <si>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</si>
  <si>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</si>
  <si>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</si>
  <si>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</si>
  <si>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</si>
  <si>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</si>
  <si>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</si>
  <si>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</si>
  <si>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</si>
  <si>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</si>
  <si>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</si>
  <si>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</si>
  <si>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</si>
  <si>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</si>
  <si>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</si>
  <si>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</si>
  <si>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</si>
  <si>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</si>
  <si>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</si>
  <si>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</si>
  <si>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</si>
  <si>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</si>
  <si>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</si>
  <si>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</si>
  <si>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</si>
  <si>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</si>
  <si>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</si>
  <si>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</si>
  <si>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</si>
  <si>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</si>
  <si>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</si>
  <si>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</si>
  <si>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</si>
  <si>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</si>
  <si>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</si>
  <si>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</si>
  <si>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</si>
  <si>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</si>
  <si>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</si>
  <si>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</si>
  <si>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</si>
  <si>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</si>
  <si>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</si>
  <si>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</si>
  <si>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</si>
  <si>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</si>
  <si>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</si>
  <si>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</si>
  <si>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</si>
  <si>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</si>
  <si>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</si>
  <si>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</si>
  <si>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</si>
  <si>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</si>
  <si>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</si>
  <si>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</si>
  <si>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</si>
  <si>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</si>
  <si>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</si>
  <si>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</si>
  <si>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</si>
  <si>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</si>
  <si>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</si>
  <si>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</si>
  <si>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</si>
  <si>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</si>
  <si>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</si>
  <si>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</si>
  <si>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</si>
  <si>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</si>
  <si>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</si>
  <si>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</si>
  <si>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</si>
  <si>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</si>
  <si>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</si>
  <si>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</si>
  <si>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</si>
  <si>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</si>
  <si>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</si>
  <si>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</si>
  <si>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</si>
  <si>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</si>
  <si>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</si>
  <si>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</si>
  <si>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</si>
  <si>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</si>
  <si>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</si>
  <si>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</si>
  <si>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</si>
  <si>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</si>
  <si>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</si>
  <si>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</si>
  <si>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</si>
  <si>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</si>
  <si>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</si>
  <si>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</si>
  <si>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</si>
  <si>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</si>
  <si>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</si>
  <si>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</si>
  <si>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</si>
  <si>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</si>
  <si>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</si>
  <si>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</si>
  <si>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</si>
  <si>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</si>
  <si>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</si>
  <si>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</si>
  <si>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</si>
  <si>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</si>
  <si>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</si>
  <si>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</si>
  <si>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</si>
  <si>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</si>
  <si>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</si>
  <si>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</si>
  <si>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</si>
  <si>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</si>
  <si>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</si>
  <si>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</si>
  <si>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</si>
  <si>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</si>
  <si>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</si>
  <si>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</si>
  <si>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</si>
  <si>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</si>
  <si>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</si>
  <si>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</si>
  <si>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</si>
  <si>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</si>
  <si>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</si>
  <si>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</si>
  <si>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</si>
  <si>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</si>
  <si>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</si>
  <si>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</si>
  <si>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</si>
  <si>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</si>
  <si>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</si>
  <si>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</si>
  <si>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</si>
  <si>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</si>
  <si>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</si>
  <si>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</si>
  <si>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</si>
  <si>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</si>
  <si>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</si>
  <si>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</si>
  <si>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</si>
  <si>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</si>
  <si>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</si>
  <si>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</si>
  <si>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</si>
  <si>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</si>
  <si>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</si>
  <si>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</si>
  <si>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</si>
  <si>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</si>
  <si>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</si>
  <si>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</si>
  <si>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</si>
  <si>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</si>
  <si>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</si>
  <si>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</si>
  <si>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</si>
  <si>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</si>
  <si>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</si>
  <si>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</si>
  <si>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</si>
  <si>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</si>
  <si>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</si>
  <si>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</si>
  <si>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</si>
  <si>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</si>
  <si>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</si>
  <si>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</si>
  <si>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</si>
  <si>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</si>
  <si>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</si>
  <si>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</si>
  <si>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</si>
  <si>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</si>
  <si>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</si>
  <si>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</si>
  <si>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</si>
  <si>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</si>
  <si>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</si>
  <si>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</si>
  <si>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</si>
  <si>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</si>
  <si>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</si>
  <si>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</si>
  <si>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</si>
  <si>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</si>
  <si>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</si>
  <si>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</si>
  <si>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</si>
  <si>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</si>
  <si>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</si>
  <si>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</si>
  <si>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</si>
  <si>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</si>
  <si>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</si>
  <si>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</si>
  <si>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</si>
  <si>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</si>
  <si>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</si>
  <si>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</si>
  <si>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</si>
  <si>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</si>
  <si>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</si>
  <si>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</si>
  <si>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</si>
  <si>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</si>
  <si>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</si>
  <si>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</si>
  <si>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</si>
  <si>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</si>
  <si>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</si>
  <si>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</si>
  <si>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</si>
  <si>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</si>
  <si>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</si>
  <si>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</si>
  <si>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</si>
  <si>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</si>
  <si>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</si>
  <si>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</si>
  <si>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</si>
  <si>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</si>
  <si>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</si>
  <si>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</si>
  <si>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</si>
  <si>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</si>
  <si>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</si>
  <si>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</si>
  <si>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</si>
  <si>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</si>
  <si>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</si>
  <si>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</si>
  <si>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</si>
  <si>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</si>
  <si>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</si>
  <si>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</si>
  <si>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</si>
  <si>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</si>
  <si>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</si>
  <si>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</si>
  <si>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</si>
  <si>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</si>
  <si>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</si>
  <si>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</si>
  <si>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</si>
  <si>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</si>
  <si>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</si>
  <si>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</si>
  <si>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</si>
  <si>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</si>
  <si>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</si>
  <si>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</si>
  <si>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</si>
  <si>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</si>
  <si>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</si>
  <si>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</si>
  <si>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</si>
  <si>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</si>
  <si>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</si>
  <si>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</si>
  <si>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</si>
  <si>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</si>
  <si>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</si>
  <si>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</si>
  <si>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</si>
  <si>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</si>
  <si>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</si>
  <si>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</si>
  <si>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</si>
  <si>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</si>
  <si>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</si>
  <si>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</si>
  <si>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</si>
  <si>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</si>
  <si>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</si>
  <si>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</si>
  <si>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</si>
  <si>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</si>
  <si>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</si>
  <si>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</si>
  <si>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</si>
  <si>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</si>
  <si>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</si>
  <si>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</si>
  <si>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</si>
  <si>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</si>
  <si>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</si>
  <si>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</si>
  <si>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</si>
  <si>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</si>
  <si>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</si>
  <si>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</si>
  <si>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</si>
  <si>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</si>
  <si>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</si>
  <si>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</si>
  <si>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</si>
  <si>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</si>
  <si>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</si>
  <si>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</si>
  <si>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</si>
  <si>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</si>
  <si>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</si>
  <si>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</si>
  <si>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</si>
  <si>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</si>
  <si>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</si>
  <si>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</si>
  <si>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</si>
  <si>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</si>
  <si>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</si>
  <si>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</si>
  <si>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</si>
  <si>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</si>
  <si>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</si>
  <si>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</si>
  <si>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</si>
  <si>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</si>
  <si>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</si>
  <si>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</si>
  <si>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</si>
  <si>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</si>
  <si>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</si>
  <si>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</si>
  <si>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</si>
  <si>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</si>
  <si>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</si>
  <si>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</si>
  <si>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</si>
  <si>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</si>
  <si>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</si>
  <si>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</si>
  <si>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</si>
  <si>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</si>
  <si>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</si>
  <si>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</si>
  <si>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</si>
  <si>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</si>
  <si>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</si>
  <si>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</si>
  <si>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</si>
  <si>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</si>
  <si>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</si>
  <si>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</si>
  <si>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</si>
  <si>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</si>
  <si>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</si>
  <si>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</si>
  <si>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</si>
  <si>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</si>
  <si>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</si>
  <si>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</si>
  <si>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</si>
  <si>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</si>
  <si>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</si>
  <si>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</si>
  <si>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</si>
  <si>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</si>
  <si>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</si>
  <si>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</si>
  <si>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</si>
  <si>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</si>
  <si>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</si>
  <si>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</si>
  <si>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</si>
  <si>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</si>
  <si>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</si>
  <si>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</si>
  <si>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</si>
  <si>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</si>
  <si>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</si>
  <si>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</si>
  <si>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</si>
  <si>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</si>
  <si>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</si>
  <si>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</si>
  <si>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</si>
  <si>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</si>
  <si>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</si>
  <si>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</si>
  <si>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</si>
  <si>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</si>
  <si>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</si>
  <si>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</si>
  <si>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</si>
  <si>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</si>
  <si>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</si>
  <si>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</si>
  <si>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</si>
  <si>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</si>
  <si>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</si>
  <si>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</si>
  <si>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</si>
  <si>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</si>
  <si>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</si>
  <si>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</si>
  <si>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</si>
  <si>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</si>
  <si>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</si>
  <si>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</si>
  <si>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</si>
  <si>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</si>
  <si>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</si>
  <si>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</si>
  <si>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</si>
  <si>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</si>
  <si>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</si>
  <si>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</si>
  <si>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</si>
  <si>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</si>
  <si>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</si>
  <si>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</si>
  <si>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</si>
  <si>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</si>
  <si>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</si>
  <si>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</si>
  <si>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</si>
  <si>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</si>
  <si>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</si>
  <si>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</si>
  <si>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</si>
  <si>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</si>
  <si>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</si>
  <si>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</si>
  <si>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</si>
  <si>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</si>
  <si>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</si>
  <si>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</si>
  <si>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</si>
  <si>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</si>
  <si>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</si>
  <si>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</si>
  <si>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</si>
  <si>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</si>
  <si>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</si>
  <si>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</si>
  <si>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</si>
  <si>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</si>
  <si>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</si>
  <si>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</si>
  <si>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</si>
  <si>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</si>
  <si>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</si>
  <si>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</si>
  <si>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</si>
  <si>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</si>
  <si>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</si>
  <si>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</si>
  <si>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</si>
  <si>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</si>
  <si>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</si>
  <si>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</si>
  <si>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</si>
  <si>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</si>
  <si>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</si>
  <si>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</si>
  <si>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</si>
  <si>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</si>
  <si>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</si>
  <si>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</si>
  <si>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</si>
  <si>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</si>
  <si>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</si>
  <si>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</si>
  <si>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</si>
  <si>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</si>
  <si>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</si>
  <si>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</si>
  <si>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</si>
  <si>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</si>
  <si>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</si>
  <si>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</si>
  <si>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</si>
  <si>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</si>
  <si>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</si>
  <si>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</si>
  <si>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</si>
  <si>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</si>
  <si>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</si>
  <si>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</si>
  <si>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</si>
  <si>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</si>
  <si>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</si>
  <si>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</si>
  <si>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</si>
  <si>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</si>
  <si>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</si>
  <si>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</si>
  <si>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</si>
  <si>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</si>
  <si>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</si>
  <si>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</si>
  <si>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</si>
  <si>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</si>
  <si>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</si>
  <si>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</si>
  <si>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</si>
  <si>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</si>
  <si>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</si>
  <si>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</si>
  <si>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</si>
  <si>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</si>
  <si>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</si>
  <si>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</si>
  <si>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</si>
  <si>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</si>
  <si>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</si>
  <si>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</si>
  <si>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</si>
  <si>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</si>
  <si>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</si>
  <si>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</si>
  <si>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</si>
  <si>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</si>
  <si>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</si>
  <si>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</si>
  <si>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</si>
  <si>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</si>
  <si>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</si>
  <si>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</si>
  <si>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</si>
  <si>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</si>
  <si>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</si>
  <si>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</si>
  <si>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</si>
  <si>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</si>
  <si>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</si>
  <si>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</si>
  <si>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</si>
  <si>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</si>
  <si>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</si>
  <si>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</si>
  <si>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</si>
  <si>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</si>
  <si>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</si>
  <si>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</si>
  <si>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</si>
  <si>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</si>
  <si>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</si>
  <si>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</si>
  <si>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</si>
  <si>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</si>
  <si>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</si>
  <si>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</si>
  <si>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</si>
  <si>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</si>
  <si>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</si>
  <si>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</si>
  <si>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</si>
  <si>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</si>
  <si>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</si>
  <si>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</si>
  <si>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</si>
  <si>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</si>
  <si>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</si>
  <si>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</si>
  <si>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</si>
  <si>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</si>
  <si>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</si>
  <si>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</si>
  <si>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</si>
  <si>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</si>
  <si>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</si>
  <si>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</si>
  <si>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</si>
  <si>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</si>
  <si>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</si>
  <si>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</si>
  <si>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</si>
  <si>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</si>
  <si>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</si>
  <si>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</si>
  <si>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</si>
  <si>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</si>
  <si>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</si>
  <si>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</si>
  <si>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</si>
  <si>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</si>
  <si>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</si>
  <si>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</si>
  <si>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</si>
  <si>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</si>
  <si>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</si>
  <si>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</si>
  <si>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</si>
  <si>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</si>
  <si>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</si>
  <si>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</si>
  <si>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</si>
  <si>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</si>
  <si>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</si>
  <si>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</si>
  <si>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</si>
  <si>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</si>
  <si>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</si>
  <si>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</si>
  <si>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</si>
  <si>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</si>
  <si>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</si>
  <si>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</si>
  <si>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</si>
  <si>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</si>
  <si>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</si>
  <si>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</si>
  <si>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</si>
  <si>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</si>
  <si>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</si>
  <si>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</si>
  <si>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</si>
  <si>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</si>
  <si>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</si>
  <si>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</si>
  <si>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</si>
  <si>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</si>
  <si>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</si>
  <si>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</si>
  <si>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</si>
  <si>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</si>
  <si>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</si>
  <si>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</si>
  <si>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</si>
  <si>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</si>
  <si>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</si>
  <si>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</si>
  <si>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</si>
  <si>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</si>
  <si>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</si>
  <si>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</si>
  <si>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</si>
  <si>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</si>
  <si>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</si>
  <si>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</si>
  <si>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</si>
  <si>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</si>
  <si>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</si>
  <si>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</si>
  <si>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</si>
  <si>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</si>
  <si>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</si>
  <si>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</si>
  <si>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</si>
  <si>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</si>
  <si>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</si>
  <si>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</si>
  <si>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</si>
  <si>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</si>
  <si>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</si>
  <si>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</si>
  <si>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</si>
  <si>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</si>
  <si>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</si>
  <si>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</si>
  <si>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</si>
  <si>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</si>
  <si>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</si>
  <si>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</si>
  <si>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</si>
  <si>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</si>
  <si>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</si>
  <si>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</si>
  <si>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</si>
  <si>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</si>
  <si>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</si>
  <si>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</si>
  <si>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</si>
  <si>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</si>
  <si>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</si>
  <si>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</si>
  <si>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</si>
  <si>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</si>
  <si>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</si>
  <si>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</si>
  <si>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</si>
  <si>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</si>
  <si>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</si>
  <si>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</si>
  <si>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</si>
  <si>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</si>
  <si>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</si>
  <si>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</si>
  <si>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</si>
  <si>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</si>
  <si>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</si>
  <si>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</si>
  <si>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</si>
  <si>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</si>
  <si>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</si>
  <si>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</si>
  <si>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</si>
  <si>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</si>
  <si>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</si>
  <si>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</si>
  <si>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</si>
  <si>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</si>
  <si>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</si>
  <si>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</si>
  <si>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</si>
  <si>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</si>
  <si>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</si>
  <si>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</si>
  <si>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</si>
  <si>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</si>
  <si>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</si>
  <si>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</si>
  <si>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</si>
  <si>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</si>
  <si>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</si>
  <si>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</si>
  <si>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</si>
  <si>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</si>
  <si>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</si>
  <si>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</si>
  <si>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</si>
  <si>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</si>
  <si>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</si>
  <si>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</si>
  <si>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</si>
  <si>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</si>
  <si>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</si>
  <si>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</si>
  <si>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</si>
  <si>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</si>
  <si>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</si>
  <si>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</si>
  <si>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</si>
  <si>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</si>
  <si>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</si>
  <si>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</si>
  <si>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</si>
  <si>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</si>
  <si>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</si>
  <si>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</si>
  <si>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</si>
  <si>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</si>
  <si>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</si>
  <si>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</si>
  <si>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</si>
  <si>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</si>
  <si>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</si>
  <si>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</si>
  <si>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</si>
  <si>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</si>
  <si>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</si>
  <si>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</si>
  <si>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</si>
  <si>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</si>
  <si>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</si>
  <si>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</si>
  <si>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</si>
  <si>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</si>
  <si>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</si>
  <si>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</si>
  <si>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</si>
  <si>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</si>
  <si>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</si>
  <si>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</si>
  <si>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</si>
  <si>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</si>
  <si>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</si>
  <si>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</si>
  <si>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</si>
  <si>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</si>
  <si>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</si>
  <si>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</si>
  <si>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</si>
  <si>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</si>
  <si>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</si>
  <si>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</si>
  <si>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</si>
  <si>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</si>
  <si>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</si>
  <si>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</si>
  <si>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</si>
  <si>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</si>
  <si>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</si>
  <si>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</si>
  <si>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</si>
  <si>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</si>
  <si>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</si>
  <si>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</si>
  <si>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</si>
  <si>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</si>
  <si>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</si>
  <si>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</si>
  <si>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</si>
  <si>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</si>
  <si>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</si>
  <si>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</si>
  <si>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</si>
  <si>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</si>
  <si>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</si>
  <si>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</si>
  <si>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</si>
  <si>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</si>
  <si>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</si>
  <si>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</si>
  <si>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</si>
  <si>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</si>
  <si>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</si>
  <si>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</si>
  <si>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</si>
  <si>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</si>
  <si>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</si>
  <si>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</si>
  <si>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</si>
  <si>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</si>
  <si>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</si>
  <si>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</si>
  <si>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</si>
  <si>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</si>
  <si>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</si>
  <si>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</si>
  <si>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</si>
  <si>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</si>
  <si>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</si>
  <si>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</si>
  <si>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</si>
  <si>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</si>
  <si>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</si>
  <si>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</si>
  <si>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</si>
  <si>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</si>
  <si>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</si>
  <si>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</si>
  <si>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</si>
  <si>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</si>
  <si>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</si>
  <si>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</si>
  <si>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</si>
  <si>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</si>
  <si>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</si>
  <si>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</si>
  <si>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</si>
  <si>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</si>
  <si>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</si>
  <si>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</si>
  <si>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</si>
  <si>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</si>
  <si>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</si>
  <si>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</si>
  <si>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</si>
  <si>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</si>
  <si>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</si>
  <si>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</si>
  <si>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</si>
  <si>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</si>
  <si>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</si>
  <si>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</si>
  <si>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</si>
  <si>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</si>
  <si>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</si>
  <si>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</si>
  <si>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</si>
  <si>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</si>
  <si>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</si>
  <si>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</si>
  <si>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</si>
  <si>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</si>
  <si>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</si>
  <si>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</si>
  <si>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</si>
  <si>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</si>
  <si>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</si>
  <si>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</si>
  <si>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</si>
  <si>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</si>
  <si>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</si>
  <si>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</si>
  <si>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</si>
  <si>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</si>
  <si>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</si>
  <si>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</si>
  <si>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</si>
  <si>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</si>
  <si>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</si>
  <si>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</si>
  <si>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</si>
  <si>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</si>
  <si>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</si>
  <si>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</si>
  <si>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</si>
  <si>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</si>
  <si>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</si>
  <si>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</si>
  <si>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</si>
  <si>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</si>
  <si>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</si>
  <si>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</si>
  <si>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</si>
  <si>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</si>
  <si>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</si>
  <si>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</si>
  <si>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</si>
  <si>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</si>
  <si>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</si>
  <si>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</si>
  <si>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</si>
  <si>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</si>
  <si>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</si>
  <si>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</si>
  <si>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</si>
  <si>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</si>
  <si>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</si>
  <si>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</si>
  <si>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</si>
  <si>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</si>
  <si>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</si>
  <si>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</si>
  <si>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</si>
  <si>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</si>
  <si>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</si>
  <si>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</si>
  <si>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</si>
  <si>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</si>
  <si>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</si>
  <si>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</si>
  <si>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</si>
  <si>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</si>
  <si>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</si>
  <si>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</si>
  <si>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</si>
  <si>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</si>
  <si>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</si>
  <si>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</si>
  <si>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</si>
  <si>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</si>
  <si>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</si>
  <si>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</si>
  <si>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</si>
  <si>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</si>
  <si>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</si>
  <si>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</si>
  <si>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</si>
  <si>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</si>
  <si>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</si>
  <si>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</si>
  <si>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</si>
  <si>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</si>
  <si>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</si>
  <si>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</si>
  <si>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</si>
  <si>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</si>
  <si>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</si>
  <si>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</si>
  <si>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</si>
  <si>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</si>
  <si>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</si>
  <si>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</si>
  <si>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</si>
  <si>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</si>
  <si>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</si>
  <si>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</si>
  <si>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</si>
  <si>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</si>
  <si>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</si>
  <si>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</si>
  <si>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</si>
  <si>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</si>
  <si>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</si>
  <si>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</si>
  <si>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</si>
  <si>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</si>
  <si>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</si>
  <si>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</si>
  <si>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</si>
  <si>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</si>
  <si>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</si>
  <si>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</si>
  <si>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</si>
  <si>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</si>
  <si>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</si>
  <si>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</si>
  <si>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</si>
  <si>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</si>
  <si>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</si>
  <si>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</si>
  <si>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</si>
  <si>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</si>
  <si>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</si>
  <si>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</si>
  <si>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</si>
  <si>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</si>
  <si>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</si>
  <si>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</si>
  <si>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</si>
  <si>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</si>
  <si>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</si>
  <si>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</si>
  <si>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</si>
  <si>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</si>
  <si>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</si>
  <si>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</si>
  <si>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</si>
  <si>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</si>
  <si>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</si>
  <si>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</si>
  <si>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</si>
  <si>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</si>
  <si>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</si>
  <si>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</si>
  <si>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</si>
  <si>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</si>
  <si>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</si>
  <si>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</si>
  <si>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</si>
  <si>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</si>
  <si>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</si>
  <si>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</si>
  <si>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</si>
  <si>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</si>
  <si>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</si>
  <si>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</si>
  <si>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</si>
  <si>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</si>
  <si>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</si>
  <si>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</si>
  <si>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</si>
  <si>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</si>
  <si>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</si>
  <si>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</si>
  <si>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</si>
  <si>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</si>
  <si>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</si>
  <si>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</si>
  <si>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</si>
  <si>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</si>
  <si>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</si>
  <si>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</si>
  <si>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</si>
  <si>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</si>
  <si>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</si>
  <si>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</si>
  <si>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</si>
  <si>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</si>
  <si>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</si>
  <si>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</si>
  <si>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</si>
  <si>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</si>
  <si>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</si>
  <si>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</si>
  <si>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</si>
  <si>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</si>
  <si>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</si>
  <si>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</si>
  <si>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</si>
  <si>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</si>
  <si>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</si>
  <si>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</si>
  <si>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</si>
  <si>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</si>
  <si>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</si>
  <si>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</si>
  <si>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</si>
  <si>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</si>
  <si>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</si>
  <si>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</si>
  <si>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</si>
  <si>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</si>
  <si>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</si>
  <si>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</si>
  <si>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</si>
  <si>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</si>
  <si>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</si>
  <si>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</si>
  <si>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</si>
  <si>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</si>
  <si>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</si>
  <si>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</si>
  <si>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</si>
  <si>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</si>
  <si>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</si>
  <si>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</si>
  <si>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</si>
  <si>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</si>
  <si>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</si>
  <si>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</si>
  <si>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</si>
  <si>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</si>
  <si>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</si>
  <si>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</si>
  <si>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</si>
  <si>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</si>
  <si>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</si>
  <si>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</si>
  <si>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</si>
  <si>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</si>
  <si>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</si>
  <si>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</si>
  <si>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</si>
  <si>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</si>
  <si>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</si>
  <si>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</si>
  <si>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</si>
  <si>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</si>
  <si>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</si>
  <si>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</si>
  <si>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</si>
  <si>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</si>
  <si>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</si>
  <si>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</si>
  <si>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</si>
  <si>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</si>
  <si>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</si>
  <si>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</si>
  <si>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</si>
  <si>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</si>
  <si>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</si>
  <si>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</si>
  <si>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</si>
  <si>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</si>
  <si>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</si>
  <si>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</si>
  <si>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</si>
  <si>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</si>
  <si>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</si>
  <si>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</si>
  <si>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</si>
  <si>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</si>
  <si>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</si>
  <si>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</si>
  <si>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</si>
  <si>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</si>
  <si>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</si>
  <si>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</si>
  <si>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</si>
  <si>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</si>
  <si>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</si>
  <si>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</si>
  <si>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</si>
  <si>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</si>
  <si>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</si>
  <si>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</si>
  <si>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</si>
  <si>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</si>
  <si>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</si>
  <si>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</si>
  <si>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</si>
  <si>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</si>
  <si>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</si>
  <si>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</si>
  <si>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</si>
  <si>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</si>
  <si>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</si>
  <si>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</si>
  <si>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</si>
  <si>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</si>
  <si>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</si>
  <si>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</si>
  <si>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</si>
  <si>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</si>
  <si>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</si>
  <si>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</si>
  <si>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</si>
  <si>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</si>
  <si>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</si>
  <si>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</si>
  <si>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</si>
  <si>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</si>
  <si>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</si>
  <si>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</si>
  <si>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</si>
  <si>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</si>
  <si>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</si>
  <si>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</si>
  <si>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</si>
  <si>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</si>
  <si>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</si>
  <si>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</si>
  <si>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</si>
  <si>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</si>
  <si>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</si>
  <si>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</si>
  <si>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</si>
  <si>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</si>
  <si>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</si>
  <si>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</si>
  <si>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</si>
  <si>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</si>
  <si>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</si>
  <si>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</si>
  <si>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</si>
  <si>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</si>
  <si>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</si>
  <si>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</si>
  <si>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</si>
  <si>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</si>
  <si>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</si>
  <si>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</si>
  <si>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</si>
  <si>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</si>
  <si>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</si>
  <si>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</si>
  <si>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</si>
  <si>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</si>
  <si>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</si>
  <si>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</si>
  <si>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</si>
  <si>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</si>
  <si>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</si>
  <si>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</si>
  <si>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</si>
  <si>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</si>
  <si>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</si>
  <si>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</si>
  <si>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</si>
  <si>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</si>
  <si>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</si>
  <si>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</si>
  <si>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</si>
  <si>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</si>
  <si>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</si>
  <si>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</si>
  <si>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</si>
  <si>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</si>
  <si>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</si>
  <si>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</si>
  <si>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</si>
  <si>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</si>
  <si>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</si>
  <si>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</si>
  <si>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</si>
  <si>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</si>
  <si>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</si>
  <si>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</si>
  <si>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</si>
  <si>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</si>
  <si>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</si>
  <si>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</si>
  <si>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</si>
  <si>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</si>
  <si>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</si>
  <si>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</si>
  <si>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</si>
  <si>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</si>
  <si>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</si>
  <si>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</si>
  <si>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</si>
  <si>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</si>
  <si>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</si>
  <si>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</si>
  <si>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</si>
  <si>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</si>
  <si>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</si>
  <si>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</si>
  <si>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</si>
  <si>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</si>
  <si>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</si>
  <si>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</si>
  <si>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</si>
  <si>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</si>
  <si>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</si>
  <si>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</si>
  <si>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</si>
  <si>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</si>
  <si>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</si>
  <si>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</si>
  <si>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</si>
  <si>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</si>
  <si>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</si>
  <si>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</si>
  <si>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</si>
  <si>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</si>
  <si>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</si>
  <si>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</si>
  <si>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</si>
  <si>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</si>
  <si>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</si>
  <si>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</si>
  <si>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</si>
  <si>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</si>
  <si>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</si>
  <si>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</si>
  <si>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</si>
  <si>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</si>
  <si>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</si>
  <si>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</si>
  <si>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</si>
  <si>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</si>
  <si>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</si>
  <si>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</si>
  <si>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</si>
  <si>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</si>
  <si>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</si>
  <si>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</si>
  <si>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</si>
  <si>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</si>
  <si>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</si>
  <si>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</si>
  <si>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</si>
  <si>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</si>
  <si>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</si>
  <si>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</si>
  <si>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</si>
  <si>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</si>
  <si>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</si>
  <si>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</si>
  <si>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</si>
  <si>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</si>
  <si>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</si>
  <si>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</si>
  <si>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</si>
  <si>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</si>
  <si>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</si>
  <si>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</si>
  <si>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</si>
  <si>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</si>
  <si>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</si>
  <si>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</si>
  <si>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</si>
  <si>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</si>
  <si>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</si>
  <si>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</si>
  <si>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</si>
  <si>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</si>
  <si>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</si>
  <si>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</si>
  <si>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</si>
  <si>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</si>
  <si>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</si>
  <si>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</si>
  <si>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</si>
  <si>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</si>
  <si>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</si>
  <si>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</si>
  <si>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</si>
  <si>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</si>
  <si>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</si>
  <si>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</si>
  <si>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</si>
  <si>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</si>
  <si>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</si>
  <si>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</si>
  <si>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</si>
  <si>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</si>
  <si>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</si>
  <si>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</si>
  <si>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</si>
  <si>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</si>
  <si>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</si>
  <si>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</si>
  <si>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</si>
  <si>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</si>
  <si>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</si>
  <si>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</si>
  <si>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</si>
  <si>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</si>
  <si>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</si>
  <si>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</si>
  <si>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</si>
  <si>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</si>
  <si>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</si>
  <si>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</si>
  <si>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</si>
  <si>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</si>
  <si>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</si>
  <si>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</si>
  <si>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</si>
  <si>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</si>
  <si>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</si>
  <si>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</si>
  <si>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</si>
  <si>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</si>
  <si>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</si>
  <si>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</si>
  <si>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</si>
  <si>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</si>
  <si>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</si>
  <si>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</si>
  <si>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</si>
  <si>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</si>
  <si>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</si>
  <si>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</si>
  <si>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</si>
  <si>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</si>
  <si>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</si>
  <si>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</si>
  <si>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</si>
  <si>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</si>
  <si>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</si>
  <si>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</si>
  <si>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</si>
  <si>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</si>
  <si>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</si>
  <si>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</si>
  <si>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</si>
  <si>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</si>
  <si>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</si>
  <si>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</si>
  <si>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</si>
  <si>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</si>
  <si>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</si>
  <si>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</si>
  <si>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</si>
  <si>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</si>
  <si>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</si>
  <si>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</si>
  <si>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</si>
  <si>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</si>
  <si>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</si>
  <si>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</si>
  <si>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</si>
  <si>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</si>
  <si>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</si>
  <si>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</si>
  <si>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</si>
  <si>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</si>
  <si>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</si>
  <si>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</si>
  <si>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</si>
  <si>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</si>
  <si>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</si>
  <si>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</si>
  <si>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</si>
  <si>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</si>
  <si>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</si>
  <si>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</si>
  <si>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</si>
  <si>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</si>
  <si>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</si>
  <si>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</si>
  <si>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</si>
  <si>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</si>
  <si>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</si>
  <si>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</si>
  <si>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</si>
  <si>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</si>
  <si>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</si>
  <si>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</si>
  <si>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</si>
  <si>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</si>
  <si>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</si>
  <si>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</si>
  <si>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</si>
  <si>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</si>
  <si>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</si>
  <si>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</si>
  <si>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</si>
  <si>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</si>
  <si>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</si>
  <si>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</si>
  <si>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</si>
  <si>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</si>
  <si>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</si>
  <si>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</si>
  <si>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</si>
  <si>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</si>
  <si>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</si>
  <si>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</si>
  <si>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</si>
  <si>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</si>
  <si>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</si>
  <si>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</si>
  <si>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</si>
  <si>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</si>
  <si>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</si>
  <si>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</si>
  <si>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</si>
  <si>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</si>
  <si>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</si>
  <si>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</si>
  <si>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</si>
  <si>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</si>
  <si>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</si>
  <si>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</si>
  <si>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</si>
  <si>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</si>
  <si>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</si>
  <si>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</si>
  <si>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</si>
  <si>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</si>
  <si>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</si>
  <si>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</si>
  <si>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</si>
  <si>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</si>
  <si>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</si>
  <si>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</si>
  <si>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</si>
  <si>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</si>
  <si>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</si>
  <si>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</si>
  <si>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</si>
  <si>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</si>
  <si>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</si>
  <si>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</si>
  <si>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</si>
  <si>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</si>
  <si>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</si>
  <si>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</si>
  <si>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</si>
  <si>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</si>
  <si>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</si>
  <si>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</si>
  <si>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</si>
  <si>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</si>
  <si>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</si>
  <si>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</si>
  <si>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</si>
  <si>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</si>
  <si>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</si>
  <si>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</si>
  <si>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</si>
  <si>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</si>
  <si>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</si>
  <si>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</si>
  <si>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</si>
  <si>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</si>
  <si>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</si>
  <si>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</si>
  <si>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</si>
  <si>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</si>
  <si>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</si>
  <si>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</si>
  <si>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</si>
  <si>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</si>
  <si>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</si>
  <si>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</si>
  <si>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</si>
  <si>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</si>
  <si>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</si>
  <si>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</si>
  <si>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</si>
  <si>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</si>
  <si>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</si>
  <si>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</si>
  <si>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</si>
  <si>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</si>
  <si>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</si>
  <si>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</si>
  <si>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</si>
  <si>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</si>
  <si>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</si>
  <si>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</si>
  <si>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</si>
  <si>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</si>
  <si>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</si>
  <si>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</si>
  <si>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</si>
  <si>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</si>
  <si>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</si>
  <si>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</si>
  <si>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</si>
  <si>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</si>
  <si>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</si>
  <si>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</si>
  <si>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</si>
  <si>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</si>
  <si>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</si>
  <si>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</si>
  <si>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</si>
  <si>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</si>
  <si>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</si>
  <si>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</si>
  <si>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</si>
  <si>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</si>
  <si>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</si>
  <si>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</si>
  <si>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</si>
  <si>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</si>
  <si>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</si>
  <si>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</si>
  <si>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</si>
  <si>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</si>
  <si>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</si>
  <si>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</si>
  <si>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</si>
  <si>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</si>
  <si>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</si>
  <si>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</si>
  <si>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</si>
  <si>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</si>
  <si>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</si>
  <si>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</si>
  <si>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</si>
  <si>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</si>
  <si>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</si>
  <si>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</si>
  <si>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</si>
  <si>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</si>
  <si>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</si>
  <si>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</si>
  <si>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</si>
  <si>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</si>
  <si>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</si>
  <si>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</si>
  <si>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</si>
  <si>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</si>
  <si>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</si>
  <si>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</si>
  <si>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</si>
  <si>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</si>
  <si>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</si>
  <si>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</si>
  <si>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</si>
  <si>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</si>
  <si>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</si>
  <si>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</si>
  <si>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</si>
  <si>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</si>
  <si>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</si>
  <si>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</si>
  <si>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</si>
  <si>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</si>
  <si>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</si>
  <si>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</si>
  <si>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</si>
  <si>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</si>
  <si>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</si>
  <si>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</si>
  <si>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</si>
  <si>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</si>
  <si>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</si>
  <si>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</si>
  <si>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</si>
  <si>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</si>
  <si>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</si>
  <si>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</si>
  <si>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</si>
  <si>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</si>
  <si>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</si>
  <si>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</si>
  <si>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</si>
  <si>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</si>
  <si>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</si>
  <si>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</si>
  <si>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</si>
  <si>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</si>
  <si>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</si>
  <si>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</si>
  <si>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</si>
  <si>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</si>
  <si>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</si>
  <si>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</si>
  <si>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</si>
  <si>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</si>
  <si>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</si>
  <si>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</si>
  <si>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</si>
  <si>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</si>
  <si>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</si>
  <si>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</si>
  <si>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</si>
  <si>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</si>
  <si>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</si>
  <si>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</si>
  <si>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</si>
  <si>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</si>
  <si>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</si>
  <si>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</si>
  <si>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</si>
  <si>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</si>
  <si>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</si>
  <si>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</si>
  <si>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</si>
  <si>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</si>
  <si>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</si>
  <si>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</si>
  <si>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</si>
  <si>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</si>
  <si>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</si>
  <si>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</si>
  <si>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</si>
  <si>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</si>
  <si>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</si>
  <si>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</si>
  <si>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</si>
  <si>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</si>
  <si>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</si>
  <si>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</si>
  <si>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</si>
  <si>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</si>
  <si>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</si>
  <si>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</si>
  <si>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</si>
  <si>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</si>
  <si>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</si>
  <si>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</si>
  <si>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</si>
  <si>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</si>
  <si>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</si>
  <si>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</si>
  <si>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</si>
  <si>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</si>
  <si>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</si>
  <si>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</si>
  <si>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</si>
  <si>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</si>
  <si>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</si>
  <si>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</si>
  <si>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</si>
  <si>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</si>
  <si>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</si>
  <si>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</si>
  <si>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</si>
  <si>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</si>
  <si>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</si>
  <si>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</si>
  <si>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</si>
  <si>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</si>
  <si>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</si>
  <si>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</si>
  <si>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</si>
  <si>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</si>
  <si>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</si>
  <si>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</si>
  <si>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</si>
  <si>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</si>
  <si>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</si>
  <si>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</si>
  <si>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</si>
  <si>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</si>
  <si>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</si>
  <si>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</si>
  <si>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</si>
  <si>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</si>
  <si>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</si>
  <si>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</si>
  <si>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</si>
  <si>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</si>
  <si>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</si>
  <si>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</si>
  <si>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</si>
  <si>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</si>
  <si>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</si>
  <si>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</si>
  <si>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</si>
  <si>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</si>
  <si>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</si>
  <si>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</si>
  <si>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</si>
  <si>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</si>
  <si>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</si>
  <si>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</si>
  <si>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</si>
  <si>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</si>
  <si>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</si>
  <si>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</si>
  <si>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</si>
  <si>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</si>
  <si>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</si>
  <si>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</si>
  <si>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</si>
  <si>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</si>
  <si>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</si>
  <si>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</si>
  <si>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</si>
  <si>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</si>
  <si>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</si>
  <si>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</si>
  <si>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</si>
  <si>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</si>
  <si>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</si>
  <si>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</si>
  <si>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</si>
  <si>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</si>
  <si>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</si>
  <si>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</si>
  <si>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</si>
  <si>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</si>
  <si>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</si>
  <si>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</si>
  <si>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</si>
  <si>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</si>
  <si>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</si>
  <si>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</si>
  <si>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</si>
  <si>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</si>
  <si>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</si>
  <si>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</si>
  <si>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</si>
  <si>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</si>
  <si>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</si>
  <si>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</si>
  <si>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</si>
  <si>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</si>
  <si>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</si>
  <si>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</si>
  <si>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</si>
  <si>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</si>
  <si>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</si>
  <si>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</si>
  <si>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</si>
  <si>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</si>
  <si>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</si>
  <si>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</si>
  <si>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</si>
  <si>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</si>
  <si>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</si>
  <si>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</si>
  <si>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</si>
  <si>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</si>
  <si>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</si>
  <si>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</si>
  <si>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</si>
  <si>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</si>
  <si>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</si>
  <si>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</si>
  <si>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</si>
  <si>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</si>
  <si>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</si>
  <si>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</si>
  <si>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</si>
  <si>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</si>
  <si>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</si>
  <si>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</si>
  <si>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</si>
  <si>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</si>
  <si>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</si>
  <si>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</si>
  <si>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</si>
  <si>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</si>
  <si>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</si>
  <si>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</si>
  <si>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</si>
  <si>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</si>
  <si>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</si>
  <si>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</si>
  <si>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</si>
  <si>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</si>
  <si>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</si>
  <si>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</si>
  <si>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</si>
  <si>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</si>
  <si>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</si>
  <si>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</si>
  <si>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</si>
  <si>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</si>
  <si>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</si>
  <si>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</si>
  <si>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</si>
  <si>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</si>
  <si>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</si>
  <si>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</si>
  <si>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</si>
  <si>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</si>
  <si>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</si>
  <si>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</si>
  <si>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</si>
  <si>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</si>
  <si>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</si>
  <si>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</si>
  <si>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</si>
  <si>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</si>
  <si>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</si>
  <si>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</si>
  <si>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</si>
  <si>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</si>
  <si>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</si>
  <si>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</si>
  <si>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</si>
  <si>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</si>
  <si>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</si>
  <si>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</si>
  <si>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</si>
  <si>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</si>
  <si>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</si>
  <si>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</si>
  <si>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</si>
  <si>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</si>
  <si>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</si>
  <si>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</si>
  <si>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</si>
  <si>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</si>
  <si>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</si>
  <si>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</si>
  <si>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</si>
  <si>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</si>
  <si>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</si>
  <si>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</si>
  <si>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</si>
  <si>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</si>
  <si>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</si>
  <si>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</si>
  <si>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</si>
  <si>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</si>
  <si>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</si>
  <si>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</si>
  <si>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</si>
  <si>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</si>
  <si>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</si>
  <si>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</si>
  <si>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</si>
  <si>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</si>
  <si>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</si>
  <si>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</si>
  <si>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</si>
  <si>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</si>
  <si>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</si>
  <si>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</si>
  <si>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</si>
  <si>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</si>
  <si>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</si>
  <si>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</si>
  <si>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</si>
  <si>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</si>
  <si>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</si>
  <si>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</si>
  <si>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</si>
  <si>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</si>
  <si>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</si>
  <si>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</si>
  <si>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</si>
  <si>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</si>
  <si>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</si>
  <si>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</si>
  <si>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</si>
  <si>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</si>
  <si>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</si>
  <si>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</si>
  <si>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</si>
  <si>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</si>
  <si>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</si>
  <si>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</si>
  <si>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</si>
  <si>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</si>
  <si>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</si>
  <si>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</si>
  <si>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</si>
  <si>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</si>
  <si>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</si>
  <si>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</si>
  <si>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</si>
  <si>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</si>
  <si>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</si>
  <si>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</si>
  <si>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</si>
  <si>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</si>
  <si>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</si>
  <si>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</si>
  <si>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</si>
  <si>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</si>
  <si>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</si>
  <si>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</si>
  <si>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</si>
  <si>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</si>
  <si>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</si>
  <si>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</si>
  <si>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</si>
  <si>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</si>
  <si>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</si>
  <si>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</si>
  <si>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</si>
  <si>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</si>
  <si>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</si>
  <si>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</si>
  <si>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</si>
  <si>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</si>
  <si>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</si>
  <si>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</si>
  <si>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</si>
  <si>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</si>
  <si>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</si>
  <si>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</si>
  <si>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</si>
  <si>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</si>
  <si>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</si>
  <si>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</si>
  <si>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</si>
  <si>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</si>
  <si>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</si>
  <si>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</si>
  <si>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</si>
  <si>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</si>
  <si>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</si>
  <si>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</si>
  <si>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</si>
  <si>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</si>
  <si>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</si>
  <si>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</si>
  <si>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</si>
  <si>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</si>
  <si>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</si>
  <si>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</si>
  <si>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</si>
  <si>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</si>
  <si>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</si>
  <si>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</si>
  <si>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</si>
  <si>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</si>
  <si>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</si>
  <si>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</si>
  <si>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</si>
  <si>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</si>
  <si>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</si>
  <si>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</si>
  <si>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</si>
  <si>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</si>
  <si>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</si>
  <si>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</si>
  <si>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</si>
  <si>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</si>
  <si>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</si>
  <si>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</si>
  <si>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</si>
  <si>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</si>
  <si>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</si>
  <si>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</si>
  <si>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</si>
  <si>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</si>
  <si>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</si>
  <si>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</si>
  <si>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</si>
  <si>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</si>
  <si>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</si>
  <si>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</si>
  <si>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</si>
  <si>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</si>
  <si>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</si>
  <si>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</si>
  <si>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</si>
  <si>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</si>
  <si>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</si>
  <si>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</si>
  <si>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</si>
  <si>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</si>
  <si>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</si>
  <si>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</si>
  <si>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</si>
  <si>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</si>
  <si>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</si>
  <si>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</si>
  <si>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</si>
  <si>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</si>
  <si>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</si>
  <si>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</si>
  <si>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</si>
  <si>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</si>
  <si>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</si>
  <si>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</si>
  <si>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</si>
  <si>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</si>
  <si>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</si>
  <si>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</si>
  <si>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</si>
  <si>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</si>
  <si>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</si>
  <si>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</si>
  <si>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</si>
  <si>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</si>
  <si>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</si>
  <si>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</si>
  <si>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</si>
  <si>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</si>
  <si>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</si>
  <si>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</si>
  <si>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</si>
  <si>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</si>
  <si>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</si>
  <si>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</si>
  <si>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</si>
  <si>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</si>
  <si>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</si>
  <si>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</si>
  <si>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</si>
  <si>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</si>
  <si>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</si>
  <si>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</si>
  <si>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</si>
  <si>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</si>
  <si>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</si>
  <si>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</si>
  <si>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</si>
  <si>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</si>
  <si>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</si>
  <si>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</si>
  <si>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</si>
  <si>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</si>
  <si>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</si>
  <si>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</si>
  <si>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</si>
  <si>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</si>
  <si>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</si>
  <si>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</si>
  <si>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</si>
  <si>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</si>
  <si>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</si>
  <si>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</si>
  <si>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</si>
  <si>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</si>
  <si>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</si>
  <si>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</si>
  <si>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</si>
  <si>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</si>
  <si>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</si>
  <si>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</si>
  <si>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</si>
  <si>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</si>
  <si>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</si>
  <si>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</si>
  <si>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</si>
  <si>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</si>
  <si>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</si>
  <si>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</si>
  <si>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</si>
  <si>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</si>
  <si>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</si>
  <si>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</si>
  <si>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</si>
  <si>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</si>
  <si>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</si>
  <si>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</si>
  <si>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</si>
  <si>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</si>
  <si>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</si>
  <si>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</si>
  <si>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</si>
  <si>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</si>
  <si>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</si>
  <si>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</si>
  <si>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</si>
  <si>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</si>
  <si>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</si>
  <si>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</si>
  <si>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</si>
  <si>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</si>
  <si>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</si>
  <si>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</si>
  <si>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</si>
  <si>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</si>
  <si>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</si>
  <si>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</si>
  <si>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</si>
  <si>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</si>
  <si>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</si>
  <si>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</si>
  <si>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</si>
  <si>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</si>
  <si>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</si>
  <si>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</si>
  <si>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</si>
  <si>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</si>
  <si>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</si>
  <si>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</si>
  <si>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</si>
  <si>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</si>
  <si>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</si>
  <si>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</si>
  <si>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</si>
  <si>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</si>
  <si>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</si>
  <si>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</si>
  <si>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</si>
  <si>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</si>
  <si>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</si>
  <si>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</si>
  <si>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</si>
  <si>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</si>
  <si>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</si>
  <si>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</si>
  <si>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</si>
  <si>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</si>
  <si>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</si>
  <si>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</si>
  <si>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</si>
  <si>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</si>
  <si>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</si>
  <si>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</si>
  <si>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</si>
  <si>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</si>
  <si>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</si>
  <si>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</si>
  <si>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</si>
  <si>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</si>
  <si>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</si>
  <si>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</si>
  <si>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</si>
  <si>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</si>
  <si>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</si>
  <si>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Иванько Полина</t>
  </si>
  <si>
    <t>Нуржанов Алишер</t>
  </si>
  <si>
    <t>Турабеков Алихан</t>
  </si>
  <si>
    <t>Цвелев Константин</t>
  </si>
  <si>
    <t xml:space="preserve">                                  Учебный год: 2022-2023                              Группа: пред.школа                Период: промежуточный     Сроки проведения: январь</t>
  </si>
  <si>
    <t>Контрольный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</si>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</sst>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17"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87" t="s">
        <v>3206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58" t="s">
        <v>0</v>
      </c>
      <c r="B4" s="58" t="s">
        <v>332</v>
      </c>
      <c r="C4" s="60" t="s">
        <v>991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  <c r="AM4" s="63" t="s">
        <v>993</v>
      </c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5"/>
      <c r="CC4" s="63" t="s">
        <v>993</v>
      </c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74" t="s">
        <v>996</v>
      </c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5"/>
      <c r="EE4" s="84" t="s">
        <v>997</v>
      </c>
      <c r="EF4" s="85"/>
      <c r="EG4" s="85"/>
      <c r="EH4" s="85"/>
      <c r="EI4" s="85"/>
      <c r="EJ4" s="85"/>
      <c r="EK4" s="85"/>
      <c r="EL4" s="85"/>
      <c r="EM4" s="86"/>
      <c r="EN4" s="63" t="s">
        <v>997</v>
      </c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8" t="s">
        <v>999</v>
      </c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</row>
    <row r="5" spans="1:227" ht="15" customHeight="1" x14ac:dyDescent="0.25">
      <c r="A5" s="58"/>
      <c r="B5" s="58"/>
      <c r="C5" s="46" t="s">
        <v>992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71" t="s">
        <v>994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2"/>
      <c r="CC5" s="67" t="s">
        <v>995</v>
      </c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9"/>
      <c r="DA5" s="76" t="s">
        <v>48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81" t="s">
        <v>998</v>
      </c>
      <c r="EF5" s="82"/>
      <c r="EG5" s="82"/>
      <c r="EH5" s="82"/>
      <c r="EI5" s="82"/>
      <c r="EJ5" s="82"/>
      <c r="EK5" s="82"/>
      <c r="EL5" s="82"/>
      <c r="EM5" s="83"/>
      <c r="EN5" s="81" t="s">
        <v>59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67" t="s">
        <v>1000</v>
      </c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</row>
    <row r="6" spans="1:227" ht="10.15" hidden="1" customHeight="1" x14ac:dyDescent="0.25">
      <c r="A6" s="58"/>
      <c r="B6" s="5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58"/>
      <c r="B7" s="5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58"/>
      <c r="B8" s="5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58"/>
      <c r="B9" s="58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58"/>
      <c r="B10" s="5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58"/>
      <c r="B11" s="58"/>
      <c r="C11" s="49" t="s">
        <v>14</v>
      </c>
      <c r="D11" s="50" t="s">
        <v>2</v>
      </c>
      <c r="E11" s="50" t="s">
        <v>3</v>
      </c>
      <c r="F11" s="50" t="s">
        <v>22</v>
      </c>
      <c r="G11" s="50" t="s">
        <v>4</v>
      </c>
      <c r="H11" s="50" t="s">
        <v>5</v>
      </c>
      <c r="I11" s="50" t="s">
        <v>15</v>
      </c>
      <c r="J11" s="50" t="s">
        <v>6</v>
      </c>
      <c r="K11" s="50" t="s">
        <v>7</v>
      </c>
      <c r="L11" s="50" t="s">
        <v>23</v>
      </c>
      <c r="M11" s="50" t="s">
        <v>6</v>
      </c>
      <c r="N11" s="50" t="s">
        <v>7</v>
      </c>
      <c r="O11" s="50" t="s">
        <v>16</v>
      </c>
      <c r="P11" s="50" t="s">
        <v>8</v>
      </c>
      <c r="Q11" s="50" t="s">
        <v>1</v>
      </c>
      <c r="R11" s="50" t="s">
        <v>17</v>
      </c>
      <c r="S11" s="50" t="s">
        <v>3</v>
      </c>
      <c r="T11" s="50" t="s">
        <v>9</v>
      </c>
      <c r="U11" s="50" t="s">
        <v>24</v>
      </c>
      <c r="V11" s="50" t="s">
        <v>3</v>
      </c>
      <c r="W11" s="50" t="s">
        <v>9</v>
      </c>
      <c r="X11" s="51" t="s">
        <v>18</v>
      </c>
      <c r="Y11" s="46" t="s">
        <v>7</v>
      </c>
      <c r="Z11" s="49" t="s">
        <v>10</v>
      </c>
      <c r="AA11" s="50" t="s">
        <v>19</v>
      </c>
      <c r="AB11" s="50" t="s">
        <v>11</v>
      </c>
      <c r="AC11" s="50" t="s">
        <v>12</v>
      </c>
      <c r="AD11" s="50" t="s">
        <v>20</v>
      </c>
      <c r="AE11" s="50" t="s">
        <v>1</v>
      </c>
      <c r="AF11" s="50" t="s">
        <v>2</v>
      </c>
      <c r="AG11" s="50" t="s">
        <v>21</v>
      </c>
      <c r="AH11" s="50" t="s">
        <v>9</v>
      </c>
      <c r="AI11" s="50" t="s">
        <v>4</v>
      </c>
      <c r="AJ11" s="50" t="s">
        <v>25</v>
      </c>
      <c r="AK11" s="50" t="s">
        <v>13</v>
      </c>
      <c r="AL11" s="50" t="s">
        <v>6</v>
      </c>
      <c r="AM11" s="50" t="s">
        <v>26</v>
      </c>
      <c r="AN11" s="50"/>
      <c r="AO11" s="50"/>
      <c r="AP11" s="51" t="s">
        <v>27</v>
      </c>
      <c r="AQ11" s="46"/>
      <c r="AR11" s="49"/>
      <c r="AS11" s="51" t="s">
        <v>28</v>
      </c>
      <c r="AT11" s="46"/>
      <c r="AU11" s="49"/>
      <c r="AV11" s="50" t="s">
        <v>29</v>
      </c>
      <c r="AW11" s="50"/>
      <c r="AX11" s="50"/>
      <c r="AY11" s="50" t="s">
        <v>30</v>
      </c>
      <c r="AZ11" s="50"/>
      <c r="BA11" s="50"/>
      <c r="BB11" s="50" t="s">
        <v>31</v>
      </c>
      <c r="BC11" s="50"/>
      <c r="BD11" s="50"/>
      <c r="BE11" s="73" t="s">
        <v>32</v>
      </c>
      <c r="BF11" s="73"/>
      <c r="BG11" s="73"/>
      <c r="BH11" s="50" t="s">
        <v>33</v>
      </c>
      <c r="BI11" s="50"/>
      <c r="BJ11" s="50"/>
      <c r="BK11" s="50" t="s">
        <v>34</v>
      </c>
      <c r="BL11" s="50"/>
      <c r="BM11" s="50"/>
      <c r="BN11" s="50" t="s">
        <v>35</v>
      </c>
      <c r="BO11" s="50"/>
      <c r="BP11" s="50"/>
      <c r="BQ11" s="50" t="s">
        <v>36</v>
      </c>
      <c r="BR11" s="50"/>
      <c r="BS11" s="50"/>
      <c r="BT11" s="50" t="s">
        <v>37</v>
      </c>
      <c r="BU11" s="50"/>
      <c r="BV11" s="50"/>
      <c r="BW11" s="66" t="s">
        <v>38</v>
      </c>
      <c r="BX11" s="66"/>
      <c r="BY11" s="66"/>
      <c r="BZ11" s="66" t="s">
        <v>39</v>
      </c>
      <c r="CA11" s="66"/>
      <c r="CB11" s="70"/>
      <c r="CC11" s="50" t="s">
        <v>40</v>
      </c>
      <c r="CD11" s="50"/>
      <c r="CE11" s="50"/>
      <c r="CF11" s="50" t="s">
        <v>41</v>
      </c>
      <c r="CG11" s="50"/>
      <c r="CH11" s="50"/>
      <c r="CI11" s="73" t="s">
        <v>42</v>
      </c>
      <c r="CJ11" s="73"/>
      <c r="CK11" s="73"/>
      <c r="CL11" s="50" t="s">
        <v>43</v>
      </c>
      <c r="CM11" s="50"/>
      <c r="CN11" s="50"/>
      <c r="CO11" s="50" t="s">
        <v>44</v>
      </c>
      <c r="CP11" s="50"/>
      <c r="CQ11" s="50"/>
      <c r="CR11" s="50" t="s">
        <v>45</v>
      </c>
      <c r="CS11" s="50"/>
      <c r="CT11" s="50"/>
      <c r="CU11" s="50" t="s">
        <v>46</v>
      </c>
      <c r="CV11" s="50"/>
      <c r="CW11" s="50"/>
      <c r="CX11" s="50" t="s">
        <v>47</v>
      </c>
      <c r="CY11" s="50"/>
      <c r="CZ11" s="51"/>
      <c r="DA11" s="78" t="s">
        <v>334</v>
      </c>
      <c r="DB11" s="79"/>
      <c r="DC11" s="80"/>
      <c r="DD11" s="78" t="s">
        <v>335</v>
      </c>
      <c r="DE11" s="79"/>
      <c r="DF11" s="80"/>
      <c r="DG11" s="78" t="s">
        <v>336</v>
      </c>
      <c r="DH11" s="79"/>
      <c r="DI11" s="80"/>
      <c r="DJ11" s="73" t="s">
        <v>337</v>
      </c>
      <c r="DK11" s="73"/>
      <c r="DL11" s="73"/>
      <c r="DM11" s="73" t="s">
        <v>338</v>
      </c>
      <c r="DN11" s="73"/>
      <c r="DO11" s="73"/>
      <c r="DP11" s="73" t="s">
        <v>339</v>
      </c>
      <c r="DQ11" s="73"/>
      <c r="DR11" s="73"/>
      <c r="DS11" s="73" t="s">
        <v>340</v>
      </c>
      <c r="DT11" s="73"/>
      <c r="DU11" s="73"/>
      <c r="DV11" s="73" t="s">
        <v>341</v>
      </c>
      <c r="DW11" s="73"/>
      <c r="DX11" s="73"/>
      <c r="DY11" s="73" t="s">
        <v>342</v>
      </c>
      <c r="DZ11" s="73"/>
      <c r="EA11" s="73"/>
      <c r="EB11" s="78" t="s">
        <v>343</v>
      </c>
      <c r="EC11" s="79"/>
      <c r="ED11" s="79"/>
      <c r="EE11" s="73" t="s">
        <v>49</v>
      </c>
      <c r="EF11" s="73"/>
      <c r="EG11" s="73"/>
      <c r="EH11" s="73" t="s">
        <v>50</v>
      </c>
      <c r="EI11" s="73"/>
      <c r="EJ11" s="73"/>
      <c r="EK11" s="73" t="s">
        <v>51</v>
      </c>
      <c r="EL11" s="73"/>
      <c r="EM11" s="73"/>
      <c r="EN11" s="73" t="s">
        <v>52</v>
      </c>
      <c r="EO11" s="73"/>
      <c r="EP11" s="73"/>
      <c r="EQ11" s="73" t="s">
        <v>53</v>
      </c>
      <c r="ER11" s="73"/>
      <c r="ES11" s="73"/>
      <c r="ET11" s="73" t="s">
        <v>54</v>
      </c>
      <c r="EU11" s="73"/>
      <c r="EV11" s="73"/>
      <c r="EW11" s="73" t="s">
        <v>55</v>
      </c>
      <c r="EX11" s="73"/>
      <c r="EY11" s="73"/>
      <c r="EZ11" s="73" t="s">
        <v>56</v>
      </c>
      <c r="FA11" s="73"/>
      <c r="FB11" s="73"/>
      <c r="FC11" s="73" t="s">
        <v>57</v>
      </c>
      <c r="FD11" s="73"/>
      <c r="FE11" s="73"/>
      <c r="FF11" s="73" t="s">
        <v>58</v>
      </c>
      <c r="FG11" s="73"/>
      <c r="FH11" s="73"/>
      <c r="FI11" s="73" t="s">
        <v>344</v>
      </c>
      <c r="FJ11" s="73"/>
      <c r="FK11" s="73"/>
      <c r="FL11" s="73" t="s">
        <v>345</v>
      </c>
      <c r="FM11" s="73"/>
      <c r="FN11" s="73"/>
      <c r="FO11" s="73" t="s">
        <v>346</v>
      </c>
      <c r="FP11" s="73"/>
      <c r="FQ11" s="73"/>
      <c r="FR11" s="73" t="s">
        <v>347</v>
      </c>
      <c r="FS11" s="73"/>
      <c r="FT11" s="78"/>
      <c r="FU11" s="73" t="s">
        <v>348</v>
      </c>
      <c r="FV11" s="73"/>
      <c r="FW11" s="73"/>
      <c r="FX11" s="73" t="s">
        <v>349</v>
      </c>
      <c r="FY11" s="73"/>
      <c r="FZ11" s="73"/>
      <c r="GA11" s="73" t="s">
        <v>350</v>
      </c>
      <c r="GB11" s="73"/>
      <c r="GC11" s="73"/>
      <c r="GD11" s="73" t="s">
        <v>351</v>
      </c>
      <c r="GE11" s="73"/>
      <c r="GF11" s="73"/>
      <c r="GG11" s="73" t="s">
        <v>352</v>
      </c>
      <c r="GH11" s="73"/>
      <c r="GI11" s="73"/>
      <c r="GJ11" s="73" t="s">
        <v>353</v>
      </c>
      <c r="GK11" s="73"/>
      <c r="GL11" s="73"/>
      <c r="GM11" s="73" t="s">
        <v>354</v>
      </c>
      <c r="GN11" s="73"/>
      <c r="GO11" s="73"/>
      <c r="GP11" s="73" t="s">
        <v>355</v>
      </c>
      <c r="GQ11" s="73"/>
      <c r="GR11" s="73"/>
      <c r="GS11" s="73" t="s">
        <v>356</v>
      </c>
      <c r="GT11" s="73"/>
      <c r="GU11" s="73"/>
      <c r="GV11" s="73" t="s">
        <v>357</v>
      </c>
      <c r="GW11" s="73"/>
      <c r="GX11" s="73"/>
      <c r="GY11" s="73" t="s">
        <v>358</v>
      </c>
      <c r="GZ11" s="73"/>
      <c r="HA11" s="73"/>
      <c r="HB11" s="73" t="s">
        <v>359</v>
      </c>
      <c r="HC11" s="73"/>
      <c r="HD11" s="73"/>
      <c r="HE11" s="73" t="s">
        <v>360</v>
      </c>
      <c r="HF11" s="73"/>
      <c r="HG11" s="73"/>
      <c r="HH11" s="73" t="s">
        <v>361</v>
      </c>
      <c r="HI11" s="73"/>
      <c r="HJ11" s="73"/>
      <c r="HK11" s="73" t="s">
        <v>362</v>
      </c>
      <c r="HL11" s="73"/>
      <c r="HM11" s="73"/>
      <c r="HN11" s="73" t="s">
        <v>363</v>
      </c>
      <c r="HO11" s="73"/>
      <c r="HP11" s="73"/>
      <c r="HQ11" s="73" t="s">
        <v>364</v>
      </c>
      <c r="HR11" s="73"/>
      <c r="HS11" s="73"/>
    </row>
    <row r="12" spans="1:227" ht="156" customHeight="1" x14ac:dyDescent="0.25">
      <c r="A12" s="58"/>
      <c r="B12" s="59"/>
      <c r="C12" s="57" t="s">
        <v>365</v>
      </c>
      <c r="D12" s="57"/>
      <c r="E12" s="57"/>
      <c r="F12" s="57" t="s">
        <v>369</v>
      </c>
      <c r="G12" s="57"/>
      <c r="H12" s="57"/>
      <c r="I12" s="57" t="s">
        <v>373</v>
      </c>
      <c r="J12" s="57"/>
      <c r="K12" s="57"/>
      <c r="L12" s="56" t="s">
        <v>377</v>
      </c>
      <c r="M12" s="56"/>
      <c r="N12" s="56"/>
      <c r="O12" s="56" t="s">
        <v>381</v>
      </c>
      <c r="P12" s="56"/>
      <c r="Q12" s="56"/>
      <c r="R12" s="56" t="s">
        <v>384</v>
      </c>
      <c r="S12" s="56"/>
      <c r="T12" s="56"/>
      <c r="U12" s="56" t="s">
        <v>388</v>
      </c>
      <c r="V12" s="56"/>
      <c r="W12" s="56"/>
      <c r="X12" s="56" t="s">
        <v>389</v>
      </c>
      <c r="Y12" s="56"/>
      <c r="Z12" s="56"/>
      <c r="AA12" s="56" t="s">
        <v>392</v>
      </c>
      <c r="AB12" s="56"/>
      <c r="AC12" s="56"/>
      <c r="AD12" s="56" t="s">
        <v>396</v>
      </c>
      <c r="AE12" s="56"/>
      <c r="AF12" s="56"/>
      <c r="AG12" s="56" t="s">
        <v>400</v>
      </c>
      <c r="AH12" s="56"/>
      <c r="AI12" s="56"/>
      <c r="AJ12" s="56" t="s">
        <v>404</v>
      </c>
      <c r="AK12" s="56"/>
      <c r="AL12" s="56"/>
      <c r="AM12" s="56" t="s">
        <v>408</v>
      </c>
      <c r="AN12" s="56"/>
      <c r="AO12" s="56"/>
      <c r="AP12" s="56" t="s">
        <v>412</v>
      </c>
      <c r="AQ12" s="56"/>
      <c r="AR12" s="56"/>
      <c r="AS12" s="56" t="s">
        <v>416</v>
      </c>
      <c r="AT12" s="56"/>
      <c r="AU12" s="56"/>
      <c r="AV12" s="56" t="s">
        <v>989</v>
      </c>
      <c r="AW12" s="56"/>
      <c r="AX12" s="56"/>
      <c r="AY12" s="56" t="s">
        <v>422</v>
      </c>
      <c r="AZ12" s="56"/>
      <c r="BA12" s="56"/>
      <c r="BB12" s="56" t="s">
        <v>426</v>
      </c>
      <c r="BC12" s="56"/>
      <c r="BD12" s="56"/>
      <c r="BE12" s="56" t="s">
        <v>430</v>
      </c>
      <c r="BF12" s="56"/>
      <c r="BG12" s="56"/>
      <c r="BH12" s="56" t="s">
        <v>434</v>
      </c>
      <c r="BI12" s="56"/>
      <c r="BJ12" s="56"/>
      <c r="BK12" s="56" t="s">
        <v>438</v>
      </c>
      <c r="BL12" s="56"/>
      <c r="BM12" s="56"/>
      <c r="BN12" s="56" t="s">
        <v>442</v>
      </c>
      <c r="BO12" s="56"/>
      <c r="BP12" s="56"/>
      <c r="BQ12" s="56" t="s">
        <v>446</v>
      </c>
      <c r="BR12" s="56"/>
      <c r="BS12" s="56"/>
      <c r="BT12" s="56" t="s">
        <v>450</v>
      </c>
      <c r="BU12" s="56"/>
      <c r="BV12" s="56"/>
      <c r="BW12" s="56" t="s">
        <v>454</v>
      </c>
      <c r="BX12" s="56"/>
      <c r="BY12" s="56"/>
      <c r="BZ12" s="56" t="s">
        <v>458</v>
      </c>
      <c r="CA12" s="56"/>
      <c r="CB12" s="56"/>
      <c r="CC12" s="56" t="s">
        <v>462</v>
      </c>
      <c r="CD12" s="56"/>
      <c r="CE12" s="56"/>
      <c r="CF12" s="56" t="s">
        <v>466</v>
      </c>
      <c r="CG12" s="56"/>
      <c r="CH12" s="56"/>
      <c r="CI12" s="56" t="s">
        <v>470</v>
      </c>
      <c r="CJ12" s="56"/>
      <c r="CK12" s="56"/>
      <c r="CL12" s="56" t="s">
        <v>474</v>
      </c>
      <c r="CM12" s="56"/>
      <c r="CN12" s="56"/>
      <c r="CO12" s="56" t="s">
        <v>478</v>
      </c>
      <c r="CP12" s="56"/>
      <c r="CQ12" s="56"/>
      <c r="CR12" s="56" t="s">
        <v>482</v>
      </c>
      <c r="CS12" s="56"/>
      <c r="CT12" s="56"/>
      <c r="CU12" s="56" t="s">
        <v>485</v>
      </c>
      <c r="CV12" s="56"/>
      <c r="CW12" s="56"/>
      <c r="CX12" s="56" t="s">
        <v>489</v>
      </c>
      <c r="CY12" s="56"/>
      <c r="CZ12" s="56"/>
      <c r="DA12" s="56" t="s">
        <v>493</v>
      </c>
      <c r="DB12" s="56"/>
      <c r="DC12" s="56"/>
      <c r="DD12" s="56" t="s">
        <v>497</v>
      </c>
      <c r="DE12" s="56"/>
      <c r="DF12" s="56"/>
      <c r="DG12" s="56" t="s">
        <v>501</v>
      </c>
      <c r="DH12" s="56"/>
      <c r="DI12" s="56"/>
      <c r="DJ12" s="56" t="s">
        <v>505</v>
      </c>
      <c r="DK12" s="56"/>
      <c r="DL12" s="56"/>
      <c r="DM12" s="57" t="s">
        <v>509</v>
      </c>
      <c r="DN12" s="57"/>
      <c r="DO12" s="57"/>
      <c r="DP12" s="57" t="s">
        <v>513</v>
      </c>
      <c r="DQ12" s="57"/>
      <c r="DR12" s="57"/>
      <c r="DS12" s="56" t="s">
        <v>517</v>
      </c>
      <c r="DT12" s="56"/>
      <c r="DU12" s="56"/>
      <c r="DV12" s="56" t="s">
        <v>521</v>
      </c>
      <c r="DW12" s="56"/>
      <c r="DX12" s="56"/>
      <c r="DY12" s="56" t="s">
        <v>524</v>
      </c>
      <c r="DZ12" s="56"/>
      <c r="EA12" s="56"/>
      <c r="EB12" s="56" t="s">
        <v>528</v>
      </c>
      <c r="EC12" s="56"/>
      <c r="ED12" s="56"/>
      <c r="EE12" s="56" t="s">
        <v>990</v>
      </c>
      <c r="EF12" s="56"/>
      <c r="EG12" s="56"/>
      <c r="EH12" s="56" t="s">
        <v>535</v>
      </c>
      <c r="EI12" s="56"/>
      <c r="EJ12" s="56"/>
      <c r="EK12" s="56" t="s">
        <v>539</v>
      </c>
      <c r="EL12" s="56"/>
      <c r="EM12" s="56"/>
      <c r="EN12" s="56" t="s">
        <v>543</v>
      </c>
      <c r="EO12" s="56"/>
      <c r="EP12" s="56"/>
      <c r="EQ12" s="56" t="s">
        <v>547</v>
      </c>
      <c r="ER12" s="56"/>
      <c r="ES12" s="56"/>
      <c r="ET12" s="56" t="s">
        <v>551</v>
      </c>
      <c r="EU12" s="56"/>
      <c r="EV12" s="56"/>
      <c r="EW12" s="56" t="s">
        <v>555</v>
      </c>
      <c r="EX12" s="56"/>
      <c r="EY12" s="56"/>
      <c r="EZ12" s="56" t="s">
        <v>557</v>
      </c>
      <c r="FA12" s="56"/>
      <c r="FB12" s="56"/>
      <c r="FC12" s="56" t="s">
        <v>559</v>
      </c>
      <c r="FD12" s="56"/>
      <c r="FE12" s="56"/>
      <c r="FF12" s="56" t="s">
        <v>563</v>
      </c>
      <c r="FG12" s="56"/>
      <c r="FH12" s="56"/>
      <c r="FI12" s="56" t="s">
        <v>566</v>
      </c>
      <c r="FJ12" s="56"/>
      <c r="FK12" s="56"/>
      <c r="FL12" s="56" t="s">
        <v>569</v>
      </c>
      <c r="FM12" s="56"/>
      <c r="FN12" s="56"/>
      <c r="FO12" s="56" t="s">
        <v>572</v>
      </c>
      <c r="FP12" s="56"/>
      <c r="FQ12" s="56"/>
      <c r="FR12" s="56" t="s">
        <v>576</v>
      </c>
      <c r="FS12" s="56"/>
      <c r="FT12" s="56"/>
      <c r="FU12" s="56" t="s">
        <v>580</v>
      </c>
      <c r="FV12" s="56"/>
      <c r="FW12" s="56"/>
      <c r="FX12" s="56" t="s">
        <v>584</v>
      </c>
      <c r="FY12" s="56"/>
      <c r="FZ12" s="56"/>
      <c r="GA12" s="56" t="s">
        <v>588</v>
      </c>
      <c r="GB12" s="56"/>
      <c r="GC12" s="56"/>
      <c r="GD12" s="56" t="s">
        <v>591</v>
      </c>
      <c r="GE12" s="56"/>
      <c r="GF12" s="56"/>
      <c r="GG12" s="56" t="s">
        <v>594</v>
      </c>
      <c r="GH12" s="56"/>
      <c r="GI12" s="56"/>
      <c r="GJ12" s="56" t="s">
        <v>596</v>
      </c>
      <c r="GK12" s="56"/>
      <c r="GL12" s="56"/>
      <c r="GM12" s="56" t="s">
        <v>600</v>
      </c>
      <c r="GN12" s="56"/>
      <c r="GO12" s="56"/>
      <c r="GP12" s="56" t="s">
        <v>601</v>
      </c>
      <c r="GQ12" s="56"/>
      <c r="GR12" s="56"/>
      <c r="GS12" s="56" t="s">
        <v>605</v>
      </c>
      <c r="GT12" s="56"/>
      <c r="GU12" s="56"/>
      <c r="GV12" s="56" t="s">
        <v>607</v>
      </c>
      <c r="GW12" s="56"/>
      <c r="GX12" s="56"/>
      <c r="GY12" s="56" t="s">
        <v>611</v>
      </c>
      <c r="GZ12" s="56"/>
      <c r="HA12" s="56"/>
      <c r="HB12" s="56" t="s">
        <v>615</v>
      </c>
      <c r="HC12" s="56"/>
      <c r="HD12" s="56"/>
      <c r="HE12" s="56" t="s">
        <v>619</v>
      </c>
      <c r="HF12" s="56"/>
      <c r="HG12" s="56"/>
      <c r="HH12" s="56" t="s">
        <v>623</v>
      </c>
      <c r="HI12" s="56"/>
      <c r="HJ12" s="56"/>
      <c r="HK12" s="56" t="s">
        <v>627</v>
      </c>
      <c r="HL12" s="56"/>
      <c r="HM12" s="56"/>
      <c r="HN12" s="56" t="s">
        <v>630</v>
      </c>
      <c r="HO12" s="56"/>
      <c r="HP12" s="56"/>
      <c r="HQ12" s="56" t="s">
        <v>634</v>
      </c>
      <c r="HR12" s="56"/>
      <c r="HS12" s="56"/>
    </row>
    <row r="13" spans="1:227" ht="124.5" customHeight="1" x14ac:dyDescent="0.25">
      <c r="A13" s="58"/>
      <c r="B13" s="59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52" t="s">
        <v>333</v>
      </c>
      <c r="B39" s="5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54" t="s">
        <v>3204</v>
      </c>
      <c r="B40" s="5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 x14ac:dyDescent="0.25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3173</v>
      </c>
      <c r="C51" t="s">
        <v>3183</v>
      </c>
      <c r="D51">
        <f>(DA40+DD40+DG40+DJ40+DM40+DP40+DS40+DV40+DY40+EB40)/10</f>
        <v>0</v>
      </c>
    </row>
    <row r="52" spans="2:4" x14ac:dyDescent="0.25">
      <c r="B52" t="s">
        <v>3175</v>
      </c>
      <c r="C52" t="s">
        <v>3183</v>
      </c>
      <c r="D52">
        <f>(DB40+DE40+DH40+DK40+DN40+DQ40+DT40+DW40+DZ40+EC40)/10</f>
        <v>0</v>
      </c>
    </row>
    <row r="53" spans="2:4" x14ac:dyDescent="0.25">
      <c r="B53" t="s">
        <v>3176</v>
      </c>
      <c r="C53" t="s">
        <v>3183</v>
      </c>
      <c r="D53">
        <f>(DC40+DF40+DI40+DL40+DO40+DR40+DU40+DX40+EA40+ED40)/10</f>
        <v>0</v>
      </c>
    </row>
    <row r="55" spans="2:4" x14ac:dyDescent="0.25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 x14ac:dyDescent="0.25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 x14ac:dyDescent="0.25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58" t="s">
        <v>0</v>
      </c>
      <c r="B4" s="58" t="s">
        <v>332</v>
      </c>
      <c r="C4" s="60" t="s">
        <v>991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2"/>
      <c r="BH4" s="63" t="s">
        <v>993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 t="s">
        <v>993</v>
      </c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75" t="s">
        <v>1003</v>
      </c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4"/>
      <c r="EQ4" s="74" t="s">
        <v>1004</v>
      </c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84" t="s">
        <v>1004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 t="s">
        <v>1004</v>
      </c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 t="s">
        <v>1004</v>
      </c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6"/>
      <c r="HT4" s="63" t="s">
        <v>1004</v>
      </c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9" t="s">
        <v>1008</v>
      </c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9"/>
    </row>
    <row r="5" spans="1:317" ht="15.75" customHeight="1" x14ac:dyDescent="0.25">
      <c r="A5" s="58"/>
      <c r="B5" s="58"/>
      <c r="C5" s="46" t="s">
        <v>992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72" t="s">
        <v>994</v>
      </c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8"/>
      <c r="CU5" s="90" t="s">
        <v>1002</v>
      </c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2"/>
      <c r="DP5" s="77" t="s">
        <v>48</v>
      </c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6"/>
      <c r="EQ5" s="71" t="s">
        <v>1005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1" t="s">
        <v>998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1006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 t="s">
        <v>1007</v>
      </c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3"/>
      <c r="HT5" s="81" t="s">
        <v>59</v>
      </c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90" t="s">
        <v>1000</v>
      </c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2"/>
    </row>
    <row r="6" spans="1:317" ht="0.75" customHeight="1" x14ac:dyDescent="0.25">
      <c r="A6" s="58"/>
      <c r="B6" s="5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58"/>
      <c r="B7" s="5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58"/>
      <c r="B8" s="5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58"/>
      <c r="B9" s="58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58"/>
      <c r="B10" s="5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58"/>
      <c r="B11" s="58"/>
      <c r="C11" s="49" t="s">
        <v>61</v>
      </c>
      <c r="D11" s="50" t="s">
        <v>2</v>
      </c>
      <c r="E11" s="50" t="s">
        <v>3</v>
      </c>
      <c r="F11" s="50" t="s">
        <v>62</v>
      </c>
      <c r="G11" s="50" t="s">
        <v>4</v>
      </c>
      <c r="H11" s="50" t="s">
        <v>5</v>
      </c>
      <c r="I11" s="50" t="s">
        <v>63</v>
      </c>
      <c r="J11" s="50" t="s">
        <v>6</v>
      </c>
      <c r="K11" s="50" t="s">
        <v>7</v>
      </c>
      <c r="L11" s="50" t="s">
        <v>64</v>
      </c>
      <c r="M11" s="50" t="s">
        <v>6</v>
      </c>
      <c r="N11" s="50" t="s">
        <v>7</v>
      </c>
      <c r="O11" s="50" t="s">
        <v>65</v>
      </c>
      <c r="P11" s="50" t="s">
        <v>8</v>
      </c>
      <c r="Q11" s="50" t="s">
        <v>1</v>
      </c>
      <c r="R11" s="50" t="s">
        <v>66</v>
      </c>
      <c r="S11" s="50" t="s">
        <v>3</v>
      </c>
      <c r="T11" s="50" t="s">
        <v>9</v>
      </c>
      <c r="U11" s="50" t="s">
        <v>67</v>
      </c>
      <c r="V11" s="50" t="s">
        <v>3</v>
      </c>
      <c r="W11" s="50" t="s">
        <v>9</v>
      </c>
      <c r="X11" s="51" t="s">
        <v>68</v>
      </c>
      <c r="Y11" s="46" t="s">
        <v>7</v>
      </c>
      <c r="Z11" s="49" t="s">
        <v>10</v>
      </c>
      <c r="AA11" s="50" t="s">
        <v>69</v>
      </c>
      <c r="AB11" s="50" t="s">
        <v>11</v>
      </c>
      <c r="AC11" s="50" t="s">
        <v>12</v>
      </c>
      <c r="AD11" s="50" t="s">
        <v>70</v>
      </c>
      <c r="AE11" s="50" t="s">
        <v>1</v>
      </c>
      <c r="AF11" s="50" t="s">
        <v>2</v>
      </c>
      <c r="AG11" s="50" t="s">
        <v>71</v>
      </c>
      <c r="AH11" s="50" t="s">
        <v>9</v>
      </c>
      <c r="AI11" s="50" t="s">
        <v>4</v>
      </c>
      <c r="AJ11" s="51" t="s">
        <v>72</v>
      </c>
      <c r="AK11" s="46"/>
      <c r="AL11" s="46"/>
      <c r="AM11" s="51" t="s">
        <v>73</v>
      </c>
      <c r="AN11" s="46"/>
      <c r="AO11" s="46"/>
      <c r="AP11" s="51" t="s">
        <v>74</v>
      </c>
      <c r="AQ11" s="46"/>
      <c r="AR11" s="46"/>
      <c r="AS11" s="51" t="s">
        <v>75</v>
      </c>
      <c r="AT11" s="46"/>
      <c r="AU11" s="46"/>
      <c r="AV11" s="51" t="s">
        <v>76</v>
      </c>
      <c r="AW11" s="46"/>
      <c r="AX11" s="46"/>
      <c r="AY11" s="51" t="s">
        <v>77</v>
      </c>
      <c r="AZ11" s="46"/>
      <c r="BA11" s="46"/>
      <c r="BB11" s="51" t="s">
        <v>78</v>
      </c>
      <c r="BC11" s="46"/>
      <c r="BD11" s="46"/>
      <c r="BE11" s="51" t="s">
        <v>79</v>
      </c>
      <c r="BF11" s="46"/>
      <c r="BG11" s="46"/>
      <c r="BH11" s="71" t="s">
        <v>85</v>
      </c>
      <c r="BI11" s="71"/>
      <c r="BJ11" s="71"/>
      <c r="BK11" s="71" t="s">
        <v>2</v>
      </c>
      <c r="BL11" s="71"/>
      <c r="BM11" s="71"/>
      <c r="BN11" s="71" t="s">
        <v>86</v>
      </c>
      <c r="BO11" s="71"/>
      <c r="BP11" s="71"/>
      <c r="BQ11" s="71" t="s">
        <v>9</v>
      </c>
      <c r="BR11" s="71"/>
      <c r="BS11" s="71"/>
      <c r="BT11" s="71" t="s">
        <v>4</v>
      </c>
      <c r="BU11" s="71"/>
      <c r="BV11" s="71"/>
      <c r="BW11" s="71" t="s">
        <v>5</v>
      </c>
      <c r="BX11" s="71"/>
      <c r="BY11" s="71"/>
      <c r="BZ11" s="67" t="s">
        <v>13</v>
      </c>
      <c r="CA11" s="67"/>
      <c r="CB11" s="67"/>
      <c r="CC11" s="71" t="s">
        <v>6</v>
      </c>
      <c r="CD11" s="71"/>
      <c r="CE11" s="71"/>
      <c r="CF11" s="71" t="s">
        <v>7</v>
      </c>
      <c r="CG11" s="71"/>
      <c r="CH11" s="71"/>
      <c r="CI11" s="71" t="s">
        <v>10</v>
      </c>
      <c r="CJ11" s="71"/>
      <c r="CK11" s="71"/>
      <c r="CL11" s="71" t="s">
        <v>87</v>
      </c>
      <c r="CM11" s="71"/>
      <c r="CN11" s="71"/>
      <c r="CO11" s="71" t="s">
        <v>11</v>
      </c>
      <c r="CP11" s="71"/>
      <c r="CQ11" s="71"/>
      <c r="CR11" s="100" t="s">
        <v>12</v>
      </c>
      <c r="CS11" s="100"/>
      <c r="CT11" s="100"/>
      <c r="CU11" s="100" t="s">
        <v>88</v>
      </c>
      <c r="CV11" s="100"/>
      <c r="CW11" s="100"/>
      <c r="CX11" s="71" t="s">
        <v>89</v>
      </c>
      <c r="CY11" s="71"/>
      <c r="CZ11" s="71"/>
      <c r="DA11" s="71" t="s">
        <v>90</v>
      </c>
      <c r="DB11" s="71"/>
      <c r="DC11" s="71"/>
      <c r="DD11" s="67" t="s">
        <v>91</v>
      </c>
      <c r="DE11" s="67"/>
      <c r="DF11" s="67"/>
      <c r="DG11" s="71" t="s">
        <v>92</v>
      </c>
      <c r="DH11" s="71"/>
      <c r="DI11" s="71"/>
      <c r="DJ11" s="71" t="s">
        <v>93</v>
      </c>
      <c r="DK11" s="71"/>
      <c r="DL11" s="71"/>
      <c r="DM11" s="71" t="s">
        <v>94</v>
      </c>
      <c r="DN11" s="71"/>
      <c r="DO11" s="71"/>
      <c r="DP11" s="67" t="s">
        <v>1009</v>
      </c>
      <c r="DQ11" s="67"/>
      <c r="DR11" s="67"/>
      <c r="DS11" s="67" t="s">
        <v>1010</v>
      </c>
      <c r="DT11" s="67"/>
      <c r="DU11" s="67"/>
      <c r="DV11" s="67" t="s">
        <v>1011</v>
      </c>
      <c r="DW11" s="67"/>
      <c r="DX11" s="67"/>
      <c r="DY11" s="67" t="s">
        <v>1012</v>
      </c>
      <c r="DZ11" s="67"/>
      <c r="EA11" s="67"/>
      <c r="EB11" s="67" t="s">
        <v>1013</v>
      </c>
      <c r="EC11" s="67"/>
      <c r="ED11" s="67"/>
      <c r="EE11" s="67" t="s">
        <v>1014</v>
      </c>
      <c r="EF11" s="67"/>
      <c r="EG11" s="67"/>
      <c r="EH11" s="67" t="s">
        <v>1015</v>
      </c>
      <c r="EI11" s="67"/>
      <c r="EJ11" s="67"/>
      <c r="EK11" s="67" t="s">
        <v>1016</v>
      </c>
      <c r="EL11" s="67"/>
      <c r="EM11" s="67"/>
      <c r="EN11" s="67" t="s">
        <v>1017</v>
      </c>
      <c r="EO11" s="67"/>
      <c r="EP11" s="67"/>
      <c r="EQ11" s="67" t="s">
        <v>80</v>
      </c>
      <c r="ER11" s="67"/>
      <c r="ES11" s="67"/>
      <c r="ET11" s="67" t="s">
        <v>81</v>
      </c>
      <c r="EU11" s="67"/>
      <c r="EV11" s="67"/>
      <c r="EW11" s="67" t="s">
        <v>82</v>
      </c>
      <c r="EX11" s="67"/>
      <c r="EY11" s="67"/>
      <c r="EZ11" s="67" t="s">
        <v>83</v>
      </c>
      <c r="FA11" s="67"/>
      <c r="FB11" s="67"/>
      <c r="FC11" s="67" t="s">
        <v>84</v>
      </c>
      <c r="FD11" s="67"/>
      <c r="FE11" s="67"/>
      <c r="FF11" s="67" t="s">
        <v>95</v>
      </c>
      <c r="FG11" s="67"/>
      <c r="FH11" s="67"/>
      <c r="FI11" s="67" t="s">
        <v>96</v>
      </c>
      <c r="FJ11" s="67"/>
      <c r="FK11" s="67"/>
      <c r="FL11" s="67" t="s">
        <v>97</v>
      </c>
      <c r="FM11" s="67"/>
      <c r="FN11" s="67"/>
      <c r="FO11" s="67" t="s">
        <v>98</v>
      </c>
      <c r="FP11" s="67"/>
      <c r="FQ11" s="67"/>
      <c r="FR11" s="67" t="s">
        <v>1018</v>
      </c>
      <c r="FS11" s="67"/>
      <c r="FT11" s="67"/>
      <c r="FU11" s="67" t="s">
        <v>1019</v>
      </c>
      <c r="FV11" s="67"/>
      <c r="FW11" s="67"/>
      <c r="FX11" s="67" t="s">
        <v>1020</v>
      </c>
      <c r="FY11" s="67"/>
      <c r="FZ11" s="67"/>
      <c r="GA11" s="67" t="s">
        <v>1021</v>
      </c>
      <c r="GB11" s="67"/>
      <c r="GC11" s="67"/>
      <c r="GD11" s="67" t="s">
        <v>1022</v>
      </c>
      <c r="GE11" s="67"/>
      <c r="GF11" s="67"/>
      <c r="GG11" s="67" t="s">
        <v>1023</v>
      </c>
      <c r="GH11" s="67"/>
      <c r="GI11" s="67"/>
      <c r="GJ11" s="67" t="s">
        <v>1024</v>
      </c>
      <c r="GK11" s="67"/>
      <c r="GL11" s="67"/>
      <c r="GM11" s="67" t="s">
        <v>1025</v>
      </c>
      <c r="GN11" s="67"/>
      <c r="GO11" s="67"/>
      <c r="GP11" s="67" t="s">
        <v>1026</v>
      </c>
      <c r="GQ11" s="67"/>
      <c r="GR11" s="67"/>
      <c r="GS11" s="67" t="s">
        <v>1027</v>
      </c>
      <c r="GT11" s="67"/>
      <c r="GU11" s="67"/>
      <c r="GV11" s="67" t="s">
        <v>1028</v>
      </c>
      <c r="GW11" s="67"/>
      <c r="GX11" s="67"/>
      <c r="GY11" s="67" t="s">
        <v>1029</v>
      </c>
      <c r="GZ11" s="67"/>
      <c r="HA11" s="67"/>
      <c r="HB11" s="67" t="s">
        <v>1030</v>
      </c>
      <c r="HC11" s="67"/>
      <c r="HD11" s="67"/>
      <c r="HE11" s="67" t="s">
        <v>1031</v>
      </c>
      <c r="HF11" s="67"/>
      <c r="HG11" s="67"/>
      <c r="HH11" s="67" t="s">
        <v>1032</v>
      </c>
      <c r="HI11" s="67"/>
      <c r="HJ11" s="67"/>
      <c r="HK11" s="67" t="s">
        <v>1033</v>
      </c>
      <c r="HL11" s="67"/>
      <c r="HM11" s="67"/>
      <c r="HN11" s="67" t="s">
        <v>1034</v>
      </c>
      <c r="HO11" s="67"/>
      <c r="HP11" s="67"/>
      <c r="HQ11" s="67" t="s">
        <v>1035</v>
      </c>
      <c r="HR11" s="67"/>
      <c r="HS11" s="67"/>
      <c r="HT11" s="67" t="s">
        <v>1036</v>
      </c>
      <c r="HU11" s="67"/>
      <c r="HV11" s="67"/>
      <c r="HW11" s="67" t="s">
        <v>1037</v>
      </c>
      <c r="HX11" s="67"/>
      <c r="HY11" s="67"/>
      <c r="HZ11" s="67" t="s">
        <v>1038</v>
      </c>
      <c r="IA11" s="67"/>
      <c r="IB11" s="67"/>
      <c r="IC11" s="67" t="s">
        <v>1039</v>
      </c>
      <c r="ID11" s="67"/>
      <c r="IE11" s="67"/>
      <c r="IF11" s="67" t="s">
        <v>1040</v>
      </c>
      <c r="IG11" s="67"/>
      <c r="IH11" s="67"/>
      <c r="II11" s="67" t="s">
        <v>1041</v>
      </c>
      <c r="IJ11" s="67"/>
      <c r="IK11" s="67"/>
      <c r="IL11" s="67" t="s">
        <v>1042</v>
      </c>
      <c r="IM11" s="67"/>
      <c r="IN11" s="67"/>
      <c r="IO11" s="67" t="s">
        <v>1043</v>
      </c>
      <c r="IP11" s="67"/>
      <c r="IQ11" s="67"/>
      <c r="IR11" s="67" t="s">
        <v>1044</v>
      </c>
      <c r="IS11" s="67"/>
      <c r="IT11" s="67"/>
      <c r="IU11" s="67" t="s">
        <v>1045</v>
      </c>
      <c r="IV11" s="67"/>
      <c r="IW11" s="67"/>
      <c r="IX11" s="67" t="s">
        <v>1046</v>
      </c>
      <c r="IY11" s="67"/>
      <c r="IZ11" s="67"/>
      <c r="JA11" s="67" t="s">
        <v>1047</v>
      </c>
      <c r="JB11" s="67"/>
      <c r="JC11" s="67"/>
      <c r="JD11" s="67" t="s">
        <v>1048</v>
      </c>
      <c r="JE11" s="67"/>
      <c r="JF11" s="67"/>
      <c r="JG11" s="67" t="s">
        <v>1049</v>
      </c>
      <c r="JH11" s="67"/>
      <c r="JI11" s="67"/>
      <c r="JJ11" s="67" t="s">
        <v>1050</v>
      </c>
      <c r="JK11" s="67"/>
      <c r="JL11" s="67"/>
      <c r="JM11" s="67" t="s">
        <v>1051</v>
      </c>
      <c r="JN11" s="67"/>
      <c r="JO11" s="67"/>
      <c r="JP11" s="67" t="s">
        <v>1052</v>
      </c>
      <c r="JQ11" s="67"/>
      <c r="JR11" s="67"/>
      <c r="JS11" s="67" t="s">
        <v>1053</v>
      </c>
      <c r="JT11" s="67"/>
      <c r="JU11" s="67"/>
      <c r="JV11" s="67" t="s">
        <v>1054</v>
      </c>
      <c r="JW11" s="67"/>
      <c r="JX11" s="67"/>
      <c r="JY11" s="67" t="s">
        <v>1055</v>
      </c>
      <c r="JZ11" s="67"/>
      <c r="KA11" s="67"/>
      <c r="KB11" s="67" t="s">
        <v>1056</v>
      </c>
      <c r="KC11" s="67"/>
      <c r="KD11" s="67"/>
      <c r="KE11" s="67" t="s">
        <v>1057</v>
      </c>
      <c r="KF11" s="67"/>
      <c r="KG11" s="67"/>
      <c r="KH11" s="67" t="s">
        <v>1058</v>
      </c>
      <c r="KI11" s="67"/>
      <c r="KJ11" s="67"/>
      <c r="KK11" s="67" t="s">
        <v>1059</v>
      </c>
      <c r="KL11" s="67"/>
      <c r="KM11" s="67"/>
      <c r="KN11" s="67" t="s">
        <v>1060</v>
      </c>
      <c r="KO11" s="67"/>
      <c r="KP11" s="67"/>
      <c r="KQ11" s="67" t="s">
        <v>1061</v>
      </c>
      <c r="KR11" s="67"/>
      <c r="KS11" s="67"/>
      <c r="KT11" s="67" t="s">
        <v>1062</v>
      </c>
      <c r="KU11" s="67"/>
      <c r="KV11" s="67"/>
      <c r="KW11" s="67" t="s">
        <v>1063</v>
      </c>
      <c r="KX11" s="67"/>
      <c r="KY11" s="67"/>
      <c r="KZ11" s="67" t="s">
        <v>1064</v>
      </c>
      <c r="LA11" s="67"/>
      <c r="LB11" s="67"/>
      <c r="LC11" s="67" t="s">
        <v>1065</v>
      </c>
      <c r="LD11" s="67"/>
      <c r="LE11" s="67"/>
    </row>
    <row r="12" spans="1:317" ht="195" customHeight="1" x14ac:dyDescent="0.25">
      <c r="A12" s="58"/>
      <c r="B12" s="59"/>
      <c r="C12" s="56" t="s">
        <v>638</v>
      </c>
      <c r="D12" s="56"/>
      <c r="E12" s="56"/>
      <c r="F12" s="56" t="s">
        <v>642</v>
      </c>
      <c r="G12" s="56"/>
      <c r="H12" s="56"/>
      <c r="I12" s="56" t="s">
        <v>646</v>
      </c>
      <c r="J12" s="56"/>
      <c r="K12" s="56"/>
      <c r="L12" s="56" t="s">
        <v>650</v>
      </c>
      <c r="M12" s="56"/>
      <c r="N12" s="56"/>
      <c r="O12" s="56" t="s">
        <v>654</v>
      </c>
      <c r="P12" s="56"/>
      <c r="Q12" s="56"/>
      <c r="R12" s="56" t="s">
        <v>658</v>
      </c>
      <c r="S12" s="56"/>
      <c r="T12" s="56"/>
      <c r="U12" s="56" t="s">
        <v>661</v>
      </c>
      <c r="V12" s="56"/>
      <c r="W12" s="56"/>
      <c r="X12" s="56" t="s">
        <v>665</v>
      </c>
      <c r="Y12" s="56"/>
      <c r="Z12" s="56"/>
      <c r="AA12" s="56" t="s">
        <v>669</v>
      </c>
      <c r="AB12" s="56"/>
      <c r="AC12" s="56"/>
      <c r="AD12" s="56" t="s">
        <v>673</v>
      </c>
      <c r="AE12" s="56"/>
      <c r="AF12" s="56"/>
      <c r="AG12" s="56" t="s">
        <v>677</v>
      </c>
      <c r="AH12" s="56"/>
      <c r="AI12" s="56"/>
      <c r="AJ12" s="56" t="s">
        <v>680</v>
      </c>
      <c r="AK12" s="56"/>
      <c r="AL12" s="56"/>
      <c r="AM12" s="56" t="s">
        <v>684</v>
      </c>
      <c r="AN12" s="56"/>
      <c r="AO12" s="56"/>
      <c r="AP12" s="56" t="s">
        <v>687</v>
      </c>
      <c r="AQ12" s="56"/>
      <c r="AR12" s="56"/>
      <c r="AS12" s="56" t="s">
        <v>691</v>
      </c>
      <c r="AT12" s="56"/>
      <c r="AU12" s="56"/>
      <c r="AV12" s="56" t="s">
        <v>695</v>
      </c>
      <c r="AW12" s="56"/>
      <c r="AX12" s="56"/>
      <c r="AY12" s="56" t="s">
        <v>699</v>
      </c>
      <c r="AZ12" s="56"/>
      <c r="BA12" s="56"/>
      <c r="BB12" s="56" t="s">
        <v>703</v>
      </c>
      <c r="BC12" s="56"/>
      <c r="BD12" s="56"/>
      <c r="BE12" s="56" t="s">
        <v>707</v>
      </c>
      <c r="BF12" s="56"/>
      <c r="BG12" s="56"/>
      <c r="BH12" s="56" t="s">
        <v>711</v>
      </c>
      <c r="BI12" s="56"/>
      <c r="BJ12" s="56"/>
      <c r="BK12" s="56" t="s">
        <v>715</v>
      </c>
      <c r="BL12" s="56"/>
      <c r="BM12" s="56"/>
      <c r="BN12" s="56" t="s">
        <v>718</v>
      </c>
      <c r="BO12" s="56"/>
      <c r="BP12" s="56"/>
      <c r="BQ12" s="56" t="s">
        <v>721</v>
      </c>
      <c r="BR12" s="56"/>
      <c r="BS12" s="56"/>
      <c r="BT12" s="56" t="s">
        <v>725</v>
      </c>
      <c r="BU12" s="56"/>
      <c r="BV12" s="56"/>
      <c r="BW12" s="56" t="s">
        <v>728</v>
      </c>
      <c r="BX12" s="56"/>
      <c r="BY12" s="56"/>
      <c r="BZ12" s="56" t="s">
        <v>731</v>
      </c>
      <c r="CA12" s="56"/>
      <c r="CB12" s="56"/>
      <c r="CC12" s="56" t="s">
        <v>732</v>
      </c>
      <c r="CD12" s="56"/>
      <c r="CE12" s="56"/>
      <c r="CF12" s="56" t="s">
        <v>734</v>
      </c>
      <c r="CG12" s="56"/>
      <c r="CH12" s="56"/>
      <c r="CI12" s="56" t="s">
        <v>737</v>
      </c>
      <c r="CJ12" s="56"/>
      <c r="CK12" s="56"/>
      <c r="CL12" s="56" t="s">
        <v>741</v>
      </c>
      <c r="CM12" s="56"/>
      <c r="CN12" s="56"/>
      <c r="CO12" s="56" t="s">
        <v>745</v>
      </c>
      <c r="CP12" s="56"/>
      <c r="CQ12" s="56"/>
      <c r="CR12" s="56" t="s">
        <v>749</v>
      </c>
      <c r="CS12" s="56"/>
      <c r="CT12" s="56"/>
      <c r="CU12" s="56" t="s">
        <v>753</v>
      </c>
      <c r="CV12" s="56"/>
      <c r="CW12" s="56"/>
      <c r="CX12" s="56" t="s">
        <v>757</v>
      </c>
      <c r="CY12" s="56"/>
      <c r="CZ12" s="56"/>
      <c r="DA12" s="56" t="s">
        <v>760</v>
      </c>
      <c r="DB12" s="56"/>
      <c r="DC12" s="56"/>
      <c r="DD12" s="56" t="s">
        <v>764</v>
      </c>
      <c r="DE12" s="56"/>
      <c r="DF12" s="56"/>
      <c r="DG12" s="56" t="s">
        <v>765</v>
      </c>
      <c r="DH12" s="56"/>
      <c r="DI12" s="56"/>
      <c r="DJ12" s="56" t="s">
        <v>769</v>
      </c>
      <c r="DK12" s="56"/>
      <c r="DL12" s="56"/>
      <c r="DM12" s="56" t="s">
        <v>773</v>
      </c>
      <c r="DN12" s="56"/>
      <c r="DO12" s="56"/>
      <c r="DP12" s="56" t="s">
        <v>1356</v>
      </c>
      <c r="DQ12" s="56"/>
      <c r="DR12" s="56"/>
      <c r="DS12" s="56" t="s">
        <v>1360</v>
      </c>
      <c r="DT12" s="56"/>
      <c r="DU12" s="56"/>
      <c r="DV12" s="56" t="s">
        <v>1362</v>
      </c>
      <c r="DW12" s="56"/>
      <c r="DX12" s="56"/>
      <c r="DY12" s="56" t="s">
        <v>1738</v>
      </c>
      <c r="DZ12" s="56"/>
      <c r="EA12" s="56"/>
      <c r="EB12" s="57" t="s">
        <v>1369</v>
      </c>
      <c r="EC12" s="57"/>
      <c r="ED12" s="57"/>
      <c r="EE12" s="57" t="s">
        <v>1370</v>
      </c>
      <c r="EF12" s="57"/>
      <c r="EG12" s="57"/>
      <c r="EH12" s="57" t="s">
        <v>1374</v>
      </c>
      <c r="EI12" s="57"/>
      <c r="EJ12" s="57"/>
      <c r="EK12" s="57" t="s">
        <v>1376</v>
      </c>
      <c r="EL12" s="57"/>
      <c r="EM12" s="57"/>
      <c r="EN12" s="57" t="s">
        <v>1379</v>
      </c>
      <c r="EO12" s="57"/>
      <c r="EP12" s="57"/>
      <c r="EQ12" s="57" t="s">
        <v>777</v>
      </c>
      <c r="ER12" s="57"/>
      <c r="ES12" s="57"/>
      <c r="ET12" s="57" t="s">
        <v>781</v>
      </c>
      <c r="EU12" s="57"/>
      <c r="EV12" s="57"/>
      <c r="EW12" s="57" t="s">
        <v>785</v>
      </c>
      <c r="EX12" s="57"/>
      <c r="EY12" s="57"/>
      <c r="EZ12" s="57" t="s">
        <v>789</v>
      </c>
      <c r="FA12" s="57"/>
      <c r="FB12" s="57"/>
      <c r="FC12" s="57" t="s">
        <v>793</v>
      </c>
      <c r="FD12" s="57"/>
      <c r="FE12" s="57"/>
      <c r="FF12" s="57" t="s">
        <v>797</v>
      </c>
      <c r="FG12" s="57"/>
      <c r="FH12" s="57"/>
      <c r="FI12" s="57" t="s">
        <v>801</v>
      </c>
      <c r="FJ12" s="57"/>
      <c r="FK12" s="57"/>
      <c r="FL12" s="57" t="s">
        <v>802</v>
      </c>
      <c r="FM12" s="57"/>
      <c r="FN12" s="57"/>
      <c r="FO12" s="57" t="s">
        <v>805</v>
      </c>
      <c r="FP12" s="57"/>
      <c r="FQ12" s="57"/>
      <c r="FR12" s="57" t="s">
        <v>1384</v>
      </c>
      <c r="FS12" s="57"/>
      <c r="FT12" s="57"/>
      <c r="FU12" s="57" t="s">
        <v>1386</v>
      </c>
      <c r="FV12" s="57"/>
      <c r="FW12" s="57"/>
      <c r="FX12" s="57" t="s">
        <v>1390</v>
      </c>
      <c r="FY12" s="57"/>
      <c r="FZ12" s="57"/>
      <c r="GA12" s="57" t="s">
        <v>1394</v>
      </c>
      <c r="GB12" s="57"/>
      <c r="GC12" s="57"/>
      <c r="GD12" s="57" t="s">
        <v>1397</v>
      </c>
      <c r="GE12" s="57"/>
      <c r="GF12" s="57"/>
      <c r="GG12" s="57" t="s">
        <v>1401</v>
      </c>
      <c r="GH12" s="57"/>
      <c r="GI12" s="57"/>
      <c r="GJ12" s="57" t="s">
        <v>1405</v>
      </c>
      <c r="GK12" s="57"/>
      <c r="GL12" s="57"/>
      <c r="GM12" s="57" t="s">
        <v>1407</v>
      </c>
      <c r="GN12" s="57"/>
      <c r="GO12" s="57"/>
      <c r="GP12" s="57" t="s">
        <v>1411</v>
      </c>
      <c r="GQ12" s="57"/>
      <c r="GR12" s="57"/>
      <c r="GS12" s="57" t="s">
        <v>1415</v>
      </c>
      <c r="GT12" s="57"/>
      <c r="GU12" s="57"/>
      <c r="GV12" s="57" t="s">
        <v>1419</v>
      </c>
      <c r="GW12" s="57"/>
      <c r="GX12" s="57"/>
      <c r="GY12" s="57" t="s">
        <v>1423</v>
      </c>
      <c r="GZ12" s="57"/>
      <c r="HA12" s="57"/>
      <c r="HB12" s="57" t="s">
        <v>1427</v>
      </c>
      <c r="HC12" s="57"/>
      <c r="HD12" s="57"/>
      <c r="HE12" s="57" t="s">
        <v>1429</v>
      </c>
      <c r="HF12" s="57"/>
      <c r="HG12" s="57"/>
      <c r="HH12" s="57" t="s">
        <v>1433</v>
      </c>
      <c r="HI12" s="57"/>
      <c r="HJ12" s="57"/>
      <c r="HK12" s="57" t="s">
        <v>1435</v>
      </c>
      <c r="HL12" s="57"/>
      <c r="HM12" s="57"/>
      <c r="HN12" s="57" t="s">
        <v>1439</v>
      </c>
      <c r="HO12" s="57"/>
      <c r="HP12" s="57"/>
      <c r="HQ12" s="57" t="s">
        <v>1441</v>
      </c>
      <c r="HR12" s="57"/>
      <c r="HS12" s="57"/>
      <c r="HT12" s="57" t="s">
        <v>1445</v>
      </c>
      <c r="HU12" s="57"/>
      <c r="HV12" s="57"/>
      <c r="HW12" s="57" t="s">
        <v>1449</v>
      </c>
      <c r="HX12" s="57"/>
      <c r="HY12" s="57"/>
      <c r="HZ12" s="57" t="s">
        <v>1451</v>
      </c>
      <c r="IA12" s="57"/>
      <c r="IB12" s="57"/>
      <c r="IC12" s="57" t="s">
        <v>1453</v>
      </c>
      <c r="ID12" s="57"/>
      <c r="IE12" s="57"/>
      <c r="IF12" s="57" t="s">
        <v>1457</v>
      </c>
      <c r="IG12" s="57"/>
      <c r="IH12" s="57"/>
      <c r="II12" s="57" t="s">
        <v>1460</v>
      </c>
      <c r="IJ12" s="57"/>
      <c r="IK12" s="57"/>
      <c r="IL12" s="57" t="s">
        <v>1462</v>
      </c>
      <c r="IM12" s="57"/>
      <c r="IN12" s="57"/>
      <c r="IO12" s="57" t="s">
        <v>1466</v>
      </c>
      <c r="IP12" s="57"/>
      <c r="IQ12" s="57"/>
      <c r="IR12" s="57" t="s">
        <v>1469</v>
      </c>
      <c r="IS12" s="57"/>
      <c r="IT12" s="57"/>
      <c r="IU12" s="57" t="s">
        <v>1471</v>
      </c>
      <c r="IV12" s="57"/>
      <c r="IW12" s="57"/>
      <c r="IX12" s="99" t="s">
        <v>1472</v>
      </c>
      <c r="IY12" s="99"/>
      <c r="IZ12" s="99"/>
      <c r="JA12" s="99" t="s">
        <v>1473</v>
      </c>
      <c r="JB12" s="99"/>
      <c r="JC12" s="99"/>
      <c r="JD12" s="99" t="s">
        <v>1474</v>
      </c>
      <c r="JE12" s="99"/>
      <c r="JF12" s="99"/>
      <c r="JG12" s="99" t="s">
        <v>1475</v>
      </c>
      <c r="JH12" s="99"/>
      <c r="JI12" s="99"/>
      <c r="JJ12" s="56" t="s">
        <v>1476</v>
      </c>
      <c r="JK12" s="56"/>
      <c r="JL12" s="56"/>
      <c r="JM12" s="56" t="s">
        <v>1479</v>
      </c>
      <c r="JN12" s="56"/>
      <c r="JO12" s="56"/>
      <c r="JP12" s="56" t="s">
        <v>1483</v>
      </c>
      <c r="JQ12" s="56"/>
      <c r="JR12" s="56"/>
      <c r="JS12" s="56" t="s">
        <v>1484</v>
      </c>
      <c r="JT12" s="56"/>
      <c r="JU12" s="56"/>
      <c r="JV12" s="56" t="s">
        <v>1488</v>
      </c>
      <c r="JW12" s="56"/>
      <c r="JX12" s="56"/>
      <c r="JY12" s="56" t="s">
        <v>1492</v>
      </c>
      <c r="JZ12" s="56"/>
      <c r="KA12" s="56"/>
      <c r="KB12" s="56" t="s">
        <v>1496</v>
      </c>
      <c r="KC12" s="56"/>
      <c r="KD12" s="56"/>
      <c r="KE12" s="56" t="s">
        <v>1500</v>
      </c>
      <c r="KF12" s="56"/>
      <c r="KG12" s="56"/>
      <c r="KH12" s="56" t="s">
        <v>1502</v>
      </c>
      <c r="KI12" s="56"/>
      <c r="KJ12" s="56"/>
      <c r="KK12" s="56" t="s">
        <v>1504</v>
      </c>
      <c r="KL12" s="56"/>
      <c r="KM12" s="56"/>
      <c r="KN12" s="56" t="s">
        <v>1739</v>
      </c>
      <c r="KO12" s="56"/>
      <c r="KP12" s="56"/>
      <c r="KQ12" s="56" t="s">
        <v>1509</v>
      </c>
      <c r="KR12" s="56"/>
      <c r="KS12" s="56"/>
      <c r="KT12" s="56" t="s">
        <v>1512</v>
      </c>
      <c r="KU12" s="56"/>
      <c r="KV12" s="56"/>
      <c r="KW12" s="57" t="s">
        <v>1514</v>
      </c>
      <c r="KX12" s="57"/>
      <c r="KY12" s="57"/>
      <c r="KZ12" s="56" t="s">
        <v>1516</v>
      </c>
      <c r="LA12" s="56"/>
      <c r="LB12" s="56"/>
      <c r="LC12" s="56" t="s">
        <v>1517</v>
      </c>
      <c r="LD12" s="56"/>
      <c r="LE12" s="56"/>
    </row>
    <row r="13" spans="1:317" ht="156" x14ac:dyDescent="0.25">
      <c r="A13" s="58"/>
      <c r="B13" s="59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52" t="s">
        <v>333</v>
      </c>
      <c r="B39" s="53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54" t="s">
        <v>3203</v>
      </c>
      <c r="B40" s="55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3172</v>
      </c>
    </row>
    <row r="43" spans="1:317" x14ac:dyDescent="0.25">
      <c r="B43" t="s">
        <v>3173</v>
      </c>
      <c r="C43" t="s">
        <v>3186</v>
      </c>
      <c r="D43">
        <f>(C40+F40+I40+L40+O40+R40+U40+X40+AA40+AD40+AG40+AJ40+AM40+AP40+AS40+AV40+AY40+BB40+BE40)/19</f>
        <v>0</v>
      </c>
    </row>
    <row r="44" spans="1:317" x14ac:dyDescent="0.25">
      <c r="B44" t="s">
        <v>3175</v>
      </c>
      <c r="C44" t="s">
        <v>3186</v>
      </c>
      <c r="D44">
        <f>(D40+G40+J40+M40+P40+S40+V40+AB40+AE40+AH40+AK40+AN40+AQ40+AW40+AZ40+BC40+BF40)/19</f>
        <v>0</v>
      </c>
    </row>
    <row r="45" spans="1:317" x14ac:dyDescent="0.25">
      <c r="B45" t="s">
        <v>3176</v>
      </c>
      <c r="C45" t="s">
        <v>3186</v>
      </c>
      <c r="D45">
        <f>(E40+H40+K40+N40+Q40+T40+W40+Z40+AC40+AF40+AI40+AL40+AO40+AR40+AU40+AX40+BA40+BD40+BG40)/19</f>
        <v>0</v>
      </c>
    </row>
    <row r="47" spans="1:317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3173</v>
      </c>
      <c r="C51" t="s">
        <v>3188</v>
      </c>
      <c r="D51">
        <f>(DP40+DS40+DV40+DY40+EB40+EE40+EH40+EK40+EN40)/9</f>
        <v>0</v>
      </c>
    </row>
    <row r="52" spans="2:4" x14ac:dyDescent="0.25">
      <c r="B52" t="s">
        <v>3175</v>
      </c>
      <c r="C52" t="s">
        <v>3188</v>
      </c>
      <c r="D52">
        <f>(DQ40+DT40+DW40+DZ40+EC40+EF40+EI40+EL40+EO40)/9</f>
        <v>0</v>
      </c>
    </row>
    <row r="53" spans="2:4" x14ac:dyDescent="0.25">
      <c r="B53" t="s">
        <v>3176</v>
      </c>
      <c r="C53" t="s">
        <v>3188</v>
      </c>
      <c r="D53">
        <f>(DR40+DU40+EA40+ED40+EG40+EJ40+EM40+EP40)/9</f>
        <v>0</v>
      </c>
    </row>
    <row r="55" spans="2:4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X61"/>
  <sheetViews>
    <sheetView workbookViewId="0">
      <selection activeCell="A3" sqref="A3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58" t="s">
        <v>0</v>
      </c>
      <c r="B4" s="58" t="s">
        <v>332</v>
      </c>
      <c r="C4" s="100" t="s">
        <v>991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11" t="s">
        <v>993</v>
      </c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 t="s">
        <v>993</v>
      </c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63"/>
      <c r="DP4" s="111" t="s">
        <v>993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93" t="s">
        <v>1133</v>
      </c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74" t="s">
        <v>1004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113" t="s">
        <v>1004</v>
      </c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85" t="s">
        <v>1004</v>
      </c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6"/>
      <c r="IL4" s="113" t="s">
        <v>1004</v>
      </c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63" t="s">
        <v>1004</v>
      </c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9" t="s">
        <v>999</v>
      </c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9"/>
    </row>
    <row r="5" spans="1:362" ht="15.75" customHeight="1" x14ac:dyDescent="0.25">
      <c r="A5" s="58"/>
      <c r="B5" s="58"/>
      <c r="C5" s="71" t="s">
        <v>992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 t="s">
        <v>994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67" t="s">
        <v>995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90"/>
      <c r="DP5" s="67" t="s">
        <v>1132</v>
      </c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97" t="s">
        <v>1134</v>
      </c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71" t="s">
        <v>1005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81" t="s">
        <v>998</v>
      </c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3"/>
      <c r="HN5" s="101" t="s">
        <v>1006</v>
      </c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12" t="s">
        <v>1007</v>
      </c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81" t="s">
        <v>59</v>
      </c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90" t="s">
        <v>1000</v>
      </c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2"/>
    </row>
    <row r="6" spans="1:362" ht="15.75" hidden="1" x14ac:dyDescent="0.25">
      <c r="A6" s="58"/>
      <c r="B6" s="5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58"/>
      <c r="B7" s="5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58"/>
      <c r="B8" s="5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58"/>
      <c r="B9" s="5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58"/>
      <c r="B10" s="5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58"/>
      <c r="B11" s="58"/>
      <c r="C11" s="49" t="s">
        <v>99</v>
      </c>
      <c r="D11" s="50" t="s">
        <v>2</v>
      </c>
      <c r="E11" s="50" t="s">
        <v>3</v>
      </c>
      <c r="F11" s="71" t="s">
        <v>141</v>
      </c>
      <c r="G11" s="71" t="s">
        <v>4</v>
      </c>
      <c r="H11" s="71" t="s">
        <v>5</v>
      </c>
      <c r="I11" s="71" t="s">
        <v>100</v>
      </c>
      <c r="J11" s="71" t="s">
        <v>6</v>
      </c>
      <c r="K11" s="71" t="s">
        <v>7</v>
      </c>
      <c r="L11" s="50" t="s">
        <v>101</v>
      </c>
      <c r="M11" s="50" t="s">
        <v>6</v>
      </c>
      <c r="N11" s="51" t="s">
        <v>7</v>
      </c>
      <c r="O11" s="71" t="s">
        <v>102</v>
      </c>
      <c r="P11" s="71" t="s">
        <v>8</v>
      </c>
      <c r="Q11" s="71" t="s">
        <v>1</v>
      </c>
      <c r="R11" s="49" t="s">
        <v>103</v>
      </c>
      <c r="S11" s="50" t="s">
        <v>3</v>
      </c>
      <c r="T11" s="50" t="s">
        <v>9</v>
      </c>
      <c r="U11" s="50" t="s">
        <v>104</v>
      </c>
      <c r="V11" s="50" t="s">
        <v>3</v>
      </c>
      <c r="W11" s="50" t="s">
        <v>9</v>
      </c>
      <c r="X11" s="51" t="s">
        <v>105</v>
      </c>
      <c r="Y11" s="46" t="s">
        <v>7</v>
      </c>
      <c r="Z11" s="49" t="s">
        <v>10</v>
      </c>
      <c r="AA11" s="50" t="s">
        <v>106</v>
      </c>
      <c r="AB11" s="50" t="s">
        <v>11</v>
      </c>
      <c r="AC11" s="50" t="s">
        <v>12</v>
      </c>
      <c r="AD11" s="50" t="s">
        <v>107</v>
      </c>
      <c r="AE11" s="50" t="s">
        <v>1</v>
      </c>
      <c r="AF11" s="50" t="s">
        <v>2</v>
      </c>
      <c r="AG11" s="50" t="s">
        <v>108</v>
      </c>
      <c r="AH11" s="50" t="s">
        <v>9</v>
      </c>
      <c r="AI11" s="50" t="s">
        <v>4</v>
      </c>
      <c r="AJ11" s="72" t="s">
        <v>142</v>
      </c>
      <c r="AK11" s="97"/>
      <c r="AL11" s="97"/>
      <c r="AM11" s="72" t="s">
        <v>109</v>
      </c>
      <c r="AN11" s="97"/>
      <c r="AO11" s="97"/>
      <c r="AP11" s="72" t="s">
        <v>110</v>
      </c>
      <c r="AQ11" s="97"/>
      <c r="AR11" s="97"/>
      <c r="AS11" s="72" t="s">
        <v>111</v>
      </c>
      <c r="AT11" s="97"/>
      <c r="AU11" s="97"/>
      <c r="AV11" s="72" t="s">
        <v>112</v>
      </c>
      <c r="AW11" s="97"/>
      <c r="AX11" s="97"/>
      <c r="AY11" s="72" t="s">
        <v>113</v>
      </c>
      <c r="AZ11" s="97"/>
      <c r="BA11" s="97"/>
      <c r="BB11" s="72" t="s">
        <v>114</v>
      </c>
      <c r="BC11" s="97"/>
      <c r="BD11" s="97"/>
      <c r="BE11" s="71" t="s">
        <v>115</v>
      </c>
      <c r="BF11" s="71"/>
      <c r="BG11" s="71"/>
      <c r="BH11" s="71" t="s">
        <v>147</v>
      </c>
      <c r="BI11" s="71"/>
      <c r="BJ11" s="71"/>
      <c r="BK11" s="49" t="s">
        <v>116</v>
      </c>
      <c r="BL11" s="50"/>
      <c r="BM11" s="50"/>
      <c r="BN11" s="51" t="s">
        <v>143</v>
      </c>
      <c r="BO11" s="46"/>
      <c r="BP11" s="49"/>
      <c r="BQ11" s="51" t="s">
        <v>117</v>
      </c>
      <c r="BR11" s="46"/>
      <c r="BS11" s="49"/>
      <c r="BT11" s="50" t="s">
        <v>118</v>
      </c>
      <c r="BU11" s="50"/>
      <c r="BV11" s="50"/>
      <c r="BW11" s="50" t="s">
        <v>119</v>
      </c>
      <c r="BX11" s="50"/>
      <c r="BY11" s="50"/>
      <c r="BZ11" s="50" t="s">
        <v>120</v>
      </c>
      <c r="CA11" s="50"/>
      <c r="CB11" s="50"/>
      <c r="CC11" s="73" t="s">
        <v>121</v>
      </c>
      <c r="CD11" s="73"/>
      <c r="CE11" s="73"/>
      <c r="CF11" s="50" t="s">
        <v>122</v>
      </c>
      <c r="CG11" s="50"/>
      <c r="CH11" s="50"/>
      <c r="CI11" s="50" t="s">
        <v>123</v>
      </c>
      <c r="CJ11" s="50"/>
      <c r="CK11" s="50"/>
      <c r="CL11" s="50" t="s">
        <v>124</v>
      </c>
      <c r="CM11" s="50"/>
      <c r="CN11" s="50"/>
      <c r="CO11" s="50" t="s">
        <v>125</v>
      </c>
      <c r="CP11" s="50"/>
      <c r="CQ11" s="50"/>
      <c r="CR11" s="50" t="s">
        <v>144</v>
      </c>
      <c r="CS11" s="50"/>
      <c r="CT11" s="50"/>
      <c r="CU11" s="73" t="s">
        <v>126</v>
      </c>
      <c r="CV11" s="73"/>
      <c r="CW11" s="73"/>
      <c r="CX11" s="73" t="s">
        <v>127</v>
      </c>
      <c r="CY11" s="73"/>
      <c r="CZ11" s="78"/>
      <c r="DA11" s="71" t="s">
        <v>128</v>
      </c>
      <c r="DB11" s="71"/>
      <c r="DC11" s="71"/>
      <c r="DD11" s="71" t="s">
        <v>129</v>
      </c>
      <c r="DE11" s="71"/>
      <c r="DF11" s="71"/>
      <c r="DG11" s="67" t="s">
        <v>130</v>
      </c>
      <c r="DH11" s="67"/>
      <c r="DI11" s="67"/>
      <c r="DJ11" s="71" t="s">
        <v>131</v>
      </c>
      <c r="DK11" s="71"/>
      <c r="DL11" s="71"/>
      <c r="DM11" s="71" t="s">
        <v>132</v>
      </c>
      <c r="DN11" s="71"/>
      <c r="DO11" s="72"/>
      <c r="DP11" s="71" t="s">
        <v>145</v>
      </c>
      <c r="DQ11" s="71"/>
      <c r="DR11" s="71"/>
      <c r="DS11" s="71" t="s">
        <v>148</v>
      </c>
      <c r="DT11" s="71"/>
      <c r="DU11" s="71"/>
      <c r="DV11" s="71" t="s">
        <v>149</v>
      </c>
      <c r="DW11" s="71"/>
      <c r="DX11" s="71"/>
      <c r="DY11" s="71" t="s">
        <v>150</v>
      </c>
      <c r="DZ11" s="71"/>
      <c r="EA11" s="71"/>
      <c r="EB11" s="71" t="s">
        <v>151</v>
      </c>
      <c r="EC11" s="71"/>
      <c r="ED11" s="71"/>
      <c r="EE11" s="71" t="s">
        <v>152</v>
      </c>
      <c r="EF11" s="71"/>
      <c r="EG11" s="71"/>
      <c r="EH11" s="91" t="s">
        <v>1122</v>
      </c>
      <c r="EI11" s="91"/>
      <c r="EJ11" s="92"/>
      <c r="EK11" s="90" t="s">
        <v>1123</v>
      </c>
      <c r="EL11" s="91"/>
      <c r="EM11" s="92"/>
      <c r="EN11" s="90" t="s">
        <v>1124</v>
      </c>
      <c r="EO11" s="91"/>
      <c r="EP11" s="92"/>
      <c r="EQ11" s="67" t="s">
        <v>1125</v>
      </c>
      <c r="ER11" s="67"/>
      <c r="ES11" s="67"/>
      <c r="ET11" s="67" t="s">
        <v>1126</v>
      </c>
      <c r="EU11" s="67"/>
      <c r="EV11" s="67"/>
      <c r="EW11" s="67" t="s">
        <v>1127</v>
      </c>
      <c r="EX11" s="67"/>
      <c r="EY11" s="67"/>
      <c r="EZ11" s="67" t="s">
        <v>1128</v>
      </c>
      <c r="FA11" s="67"/>
      <c r="FB11" s="67"/>
      <c r="FC11" s="67" t="s">
        <v>1129</v>
      </c>
      <c r="FD11" s="67"/>
      <c r="FE11" s="90"/>
      <c r="FF11" s="67" t="s">
        <v>1130</v>
      </c>
      <c r="FG11" s="67"/>
      <c r="FH11" s="67"/>
      <c r="FI11" s="67" t="s">
        <v>133</v>
      </c>
      <c r="FJ11" s="67"/>
      <c r="FK11" s="67"/>
      <c r="FL11" s="67" t="s">
        <v>146</v>
      </c>
      <c r="FM11" s="67"/>
      <c r="FN11" s="67"/>
      <c r="FO11" s="67" t="s">
        <v>134</v>
      </c>
      <c r="FP11" s="67"/>
      <c r="FQ11" s="67"/>
      <c r="FR11" s="67" t="s">
        <v>135</v>
      </c>
      <c r="FS11" s="67"/>
      <c r="FT11" s="67"/>
      <c r="FU11" s="67" t="s">
        <v>136</v>
      </c>
      <c r="FV11" s="67"/>
      <c r="FW11" s="67"/>
      <c r="FX11" s="67" t="s">
        <v>137</v>
      </c>
      <c r="FY11" s="67"/>
      <c r="FZ11" s="67"/>
      <c r="GA11" s="67" t="s">
        <v>138</v>
      </c>
      <c r="GB11" s="67"/>
      <c r="GC11" s="67"/>
      <c r="GD11" s="67" t="s">
        <v>139</v>
      </c>
      <c r="GE11" s="67"/>
      <c r="GF11" s="67"/>
      <c r="GG11" s="67" t="s">
        <v>140</v>
      </c>
      <c r="GH11" s="67"/>
      <c r="GI11" s="67"/>
      <c r="GJ11" s="67" t="s">
        <v>153</v>
      </c>
      <c r="GK11" s="67"/>
      <c r="GL11" s="67"/>
      <c r="GM11" s="67" t="s">
        <v>1087</v>
      </c>
      <c r="GN11" s="67"/>
      <c r="GO11" s="67"/>
      <c r="GP11" s="67" t="s">
        <v>1088</v>
      </c>
      <c r="GQ11" s="67"/>
      <c r="GR11" s="67"/>
      <c r="GS11" s="67" t="s">
        <v>1089</v>
      </c>
      <c r="GT11" s="67"/>
      <c r="GU11" s="67"/>
      <c r="GV11" s="67" t="s">
        <v>1090</v>
      </c>
      <c r="GW11" s="67"/>
      <c r="GX11" s="67"/>
      <c r="GY11" s="90" t="s">
        <v>1091</v>
      </c>
      <c r="GZ11" s="91"/>
      <c r="HA11" s="92"/>
      <c r="HB11" s="90" t="s">
        <v>1092</v>
      </c>
      <c r="HC11" s="91"/>
      <c r="HD11" s="92"/>
      <c r="HE11" s="90" t="s">
        <v>1093</v>
      </c>
      <c r="HF11" s="91"/>
      <c r="HG11" s="92"/>
      <c r="HH11" s="90" t="s">
        <v>1094</v>
      </c>
      <c r="HI11" s="91"/>
      <c r="HJ11" s="92"/>
      <c r="HK11" s="90" t="s">
        <v>1095</v>
      </c>
      <c r="HL11" s="91"/>
      <c r="HM11" s="92"/>
      <c r="HN11" s="90" t="s">
        <v>1096</v>
      </c>
      <c r="HO11" s="91"/>
      <c r="HP11" s="92"/>
      <c r="HQ11" s="90" t="s">
        <v>1097</v>
      </c>
      <c r="HR11" s="91"/>
      <c r="HS11" s="92"/>
      <c r="HT11" s="90" t="s">
        <v>1098</v>
      </c>
      <c r="HU11" s="91"/>
      <c r="HV11" s="92"/>
      <c r="HW11" s="90" t="s">
        <v>1099</v>
      </c>
      <c r="HX11" s="91"/>
      <c r="HY11" s="92"/>
      <c r="HZ11" s="90" t="s">
        <v>1100</v>
      </c>
      <c r="IA11" s="91"/>
      <c r="IB11" s="92"/>
      <c r="IC11" s="90" t="s">
        <v>1101</v>
      </c>
      <c r="ID11" s="91"/>
      <c r="IE11" s="92"/>
      <c r="IF11" s="90" t="s">
        <v>1102</v>
      </c>
      <c r="IG11" s="91"/>
      <c r="IH11" s="92"/>
      <c r="II11" s="90" t="s">
        <v>1103</v>
      </c>
      <c r="IJ11" s="91"/>
      <c r="IK11" s="92"/>
      <c r="IL11" s="92" t="s">
        <v>1104</v>
      </c>
      <c r="IM11" s="67"/>
      <c r="IN11" s="67"/>
      <c r="IO11" s="67" t="s">
        <v>1105</v>
      </c>
      <c r="IP11" s="67"/>
      <c r="IQ11" s="67"/>
      <c r="IR11" s="67" t="s">
        <v>1106</v>
      </c>
      <c r="IS11" s="67"/>
      <c r="IT11" s="67"/>
      <c r="IU11" s="67" t="s">
        <v>1107</v>
      </c>
      <c r="IV11" s="67"/>
      <c r="IW11" s="67"/>
      <c r="IX11" s="67" t="s">
        <v>1108</v>
      </c>
      <c r="IY11" s="67"/>
      <c r="IZ11" s="67"/>
      <c r="JA11" s="67" t="s">
        <v>1109</v>
      </c>
      <c r="JB11" s="67"/>
      <c r="JC11" s="67"/>
      <c r="JD11" s="67" t="s">
        <v>1110</v>
      </c>
      <c r="JE11" s="67"/>
      <c r="JF11" s="67"/>
      <c r="JG11" s="67" t="s">
        <v>1111</v>
      </c>
      <c r="JH11" s="67"/>
      <c r="JI11" s="67"/>
      <c r="JJ11" s="67" t="s">
        <v>1112</v>
      </c>
      <c r="JK11" s="67"/>
      <c r="JL11" s="67"/>
      <c r="JM11" s="108" t="s">
        <v>1113</v>
      </c>
      <c r="JN11" s="109"/>
      <c r="JO11" s="110"/>
      <c r="JP11" s="108" t="s">
        <v>1114</v>
      </c>
      <c r="JQ11" s="109"/>
      <c r="JR11" s="110"/>
      <c r="JS11" s="108" t="s">
        <v>1115</v>
      </c>
      <c r="JT11" s="109"/>
      <c r="JU11" s="110"/>
      <c r="JV11" s="108" t="s">
        <v>1116</v>
      </c>
      <c r="JW11" s="109"/>
      <c r="JX11" s="110"/>
      <c r="JY11" s="108" t="s">
        <v>1117</v>
      </c>
      <c r="JZ11" s="109"/>
      <c r="KA11" s="110"/>
      <c r="KB11" s="108" t="s">
        <v>1118</v>
      </c>
      <c r="KC11" s="109"/>
      <c r="KD11" s="110"/>
      <c r="KE11" s="108" t="s">
        <v>1119</v>
      </c>
      <c r="KF11" s="109"/>
      <c r="KG11" s="110"/>
      <c r="KH11" s="108" t="s">
        <v>1120</v>
      </c>
      <c r="KI11" s="109"/>
      <c r="KJ11" s="110"/>
      <c r="KK11" s="108" t="s">
        <v>1121</v>
      </c>
      <c r="KL11" s="109"/>
      <c r="KM11" s="110"/>
      <c r="KN11" s="67" t="s">
        <v>1066</v>
      </c>
      <c r="KO11" s="67"/>
      <c r="KP11" s="67"/>
      <c r="KQ11" s="67" t="s">
        <v>1067</v>
      </c>
      <c r="KR11" s="67"/>
      <c r="KS11" s="67"/>
      <c r="KT11" s="67" t="s">
        <v>1068</v>
      </c>
      <c r="KU11" s="67"/>
      <c r="KV11" s="67"/>
      <c r="KW11" s="67" t="s">
        <v>1069</v>
      </c>
      <c r="KX11" s="67"/>
      <c r="KY11" s="67"/>
      <c r="KZ11" s="67" t="s">
        <v>1070</v>
      </c>
      <c r="LA11" s="67"/>
      <c r="LB11" s="67"/>
      <c r="LC11" s="67" t="s">
        <v>1071</v>
      </c>
      <c r="LD11" s="67"/>
      <c r="LE11" s="67"/>
      <c r="LF11" s="67" t="s">
        <v>1072</v>
      </c>
      <c r="LG11" s="67"/>
      <c r="LH11" s="67"/>
      <c r="LI11" s="67" t="s">
        <v>1073</v>
      </c>
      <c r="LJ11" s="67"/>
      <c r="LK11" s="67"/>
      <c r="LL11" s="67" t="s">
        <v>1074</v>
      </c>
      <c r="LM11" s="67"/>
      <c r="LN11" s="67"/>
      <c r="LO11" s="67" t="s">
        <v>1075</v>
      </c>
      <c r="LP11" s="67"/>
      <c r="LQ11" s="67"/>
      <c r="LR11" s="67" t="s">
        <v>1076</v>
      </c>
      <c r="LS11" s="67"/>
      <c r="LT11" s="67"/>
      <c r="LU11" s="67" t="s">
        <v>1077</v>
      </c>
      <c r="LV11" s="67"/>
      <c r="LW11" s="67"/>
      <c r="LX11" s="67" t="s">
        <v>1078</v>
      </c>
      <c r="LY11" s="67"/>
      <c r="LZ11" s="67"/>
      <c r="MA11" s="67" t="s">
        <v>1079</v>
      </c>
      <c r="MB11" s="67"/>
      <c r="MC11" s="67"/>
      <c r="MD11" s="67" t="s">
        <v>1080</v>
      </c>
      <c r="ME11" s="67"/>
      <c r="MF11" s="67"/>
      <c r="MG11" s="67" t="s">
        <v>1081</v>
      </c>
      <c r="MH11" s="67"/>
      <c r="MI11" s="67"/>
      <c r="MJ11" s="67" t="s">
        <v>1082</v>
      </c>
      <c r="MK11" s="67"/>
      <c r="ML11" s="90"/>
      <c r="MM11" s="67" t="s">
        <v>1083</v>
      </c>
      <c r="MN11" s="67"/>
      <c r="MO11" s="90"/>
      <c r="MP11" s="67" t="s">
        <v>1084</v>
      </c>
      <c r="MQ11" s="67"/>
      <c r="MR11" s="90"/>
      <c r="MS11" s="67" t="s">
        <v>1085</v>
      </c>
      <c r="MT11" s="67"/>
      <c r="MU11" s="90"/>
      <c r="MV11" s="90" t="s">
        <v>1086</v>
      </c>
      <c r="MW11" s="88"/>
      <c r="MX11" s="89"/>
    </row>
    <row r="12" spans="1:362" ht="99.75" customHeight="1" thickBot="1" x14ac:dyDescent="0.3">
      <c r="A12" s="58"/>
      <c r="B12" s="58"/>
      <c r="C12" s="102" t="s">
        <v>807</v>
      </c>
      <c r="D12" s="103"/>
      <c r="E12" s="104"/>
      <c r="F12" s="102" t="s">
        <v>810</v>
      </c>
      <c r="G12" s="103"/>
      <c r="H12" s="104"/>
      <c r="I12" s="102" t="s">
        <v>814</v>
      </c>
      <c r="J12" s="103"/>
      <c r="K12" s="104"/>
      <c r="L12" s="102" t="s">
        <v>818</v>
      </c>
      <c r="M12" s="103"/>
      <c r="N12" s="103"/>
      <c r="O12" s="102" t="s">
        <v>1383</v>
      </c>
      <c r="P12" s="103"/>
      <c r="Q12" s="104"/>
      <c r="R12" s="103" t="s">
        <v>822</v>
      </c>
      <c r="S12" s="103"/>
      <c r="T12" s="104"/>
      <c r="U12" s="102" t="s">
        <v>826</v>
      </c>
      <c r="V12" s="103"/>
      <c r="W12" s="104"/>
      <c r="X12" s="102" t="s">
        <v>830</v>
      </c>
      <c r="Y12" s="103"/>
      <c r="Z12" s="104"/>
      <c r="AA12" s="102" t="s">
        <v>834</v>
      </c>
      <c r="AB12" s="103"/>
      <c r="AC12" s="104"/>
      <c r="AD12" s="102" t="s">
        <v>838</v>
      </c>
      <c r="AE12" s="103"/>
      <c r="AF12" s="104"/>
      <c r="AG12" s="102" t="s">
        <v>842</v>
      </c>
      <c r="AH12" s="103"/>
      <c r="AI12" s="104"/>
      <c r="AJ12" s="102" t="s">
        <v>846</v>
      </c>
      <c r="AK12" s="103"/>
      <c r="AL12" s="104"/>
      <c r="AM12" s="102" t="s">
        <v>848</v>
      </c>
      <c r="AN12" s="103"/>
      <c r="AO12" s="104"/>
      <c r="AP12" s="102" t="s">
        <v>852</v>
      </c>
      <c r="AQ12" s="103"/>
      <c r="AR12" s="104"/>
      <c r="AS12" s="102" t="s">
        <v>855</v>
      </c>
      <c r="AT12" s="103"/>
      <c r="AU12" s="104"/>
      <c r="AV12" s="102" t="s">
        <v>859</v>
      </c>
      <c r="AW12" s="103"/>
      <c r="AX12" s="104"/>
      <c r="AY12" s="102" t="s">
        <v>862</v>
      </c>
      <c r="AZ12" s="103"/>
      <c r="BA12" s="104"/>
      <c r="BB12" s="102" t="s">
        <v>866</v>
      </c>
      <c r="BC12" s="103"/>
      <c r="BD12" s="104"/>
      <c r="BE12" s="102" t="s">
        <v>868</v>
      </c>
      <c r="BF12" s="103"/>
      <c r="BG12" s="104"/>
      <c r="BH12" s="102" t="s">
        <v>871</v>
      </c>
      <c r="BI12" s="103"/>
      <c r="BJ12" s="104"/>
      <c r="BK12" s="105" t="s">
        <v>875</v>
      </c>
      <c r="BL12" s="106"/>
      <c r="BM12" s="107"/>
      <c r="BN12" s="105" t="s">
        <v>878</v>
      </c>
      <c r="BO12" s="106"/>
      <c r="BP12" s="107"/>
      <c r="BQ12" s="105" t="s">
        <v>882</v>
      </c>
      <c r="BR12" s="106"/>
      <c r="BS12" s="107"/>
      <c r="BT12" s="105" t="s">
        <v>886</v>
      </c>
      <c r="BU12" s="106"/>
      <c r="BV12" s="107"/>
      <c r="BW12" s="105" t="s">
        <v>887</v>
      </c>
      <c r="BX12" s="106"/>
      <c r="BY12" s="107"/>
      <c r="BZ12" s="105" t="s">
        <v>891</v>
      </c>
      <c r="CA12" s="106"/>
      <c r="CB12" s="107"/>
      <c r="CC12" s="105" t="s">
        <v>1734</v>
      </c>
      <c r="CD12" s="106"/>
      <c r="CE12" s="107"/>
      <c r="CF12" s="105" t="s">
        <v>898</v>
      </c>
      <c r="CG12" s="106"/>
      <c r="CH12" s="107"/>
      <c r="CI12" s="105" t="s">
        <v>902</v>
      </c>
      <c r="CJ12" s="106"/>
      <c r="CK12" s="107"/>
      <c r="CL12" s="102" t="s">
        <v>731</v>
      </c>
      <c r="CM12" s="103"/>
      <c r="CN12" s="104"/>
      <c r="CO12" s="105" t="s">
        <v>906</v>
      </c>
      <c r="CP12" s="106"/>
      <c r="CQ12" s="107"/>
      <c r="CR12" s="105" t="s">
        <v>910</v>
      </c>
      <c r="CS12" s="106"/>
      <c r="CT12" s="107"/>
      <c r="CU12" s="105" t="s">
        <v>912</v>
      </c>
      <c r="CV12" s="106"/>
      <c r="CW12" s="107"/>
      <c r="CX12" s="105" t="s">
        <v>916</v>
      </c>
      <c r="CY12" s="106"/>
      <c r="CZ12" s="107"/>
      <c r="DA12" s="105" t="s">
        <v>920</v>
      </c>
      <c r="DB12" s="106"/>
      <c r="DC12" s="107"/>
      <c r="DD12" s="105" t="s">
        <v>924</v>
      </c>
      <c r="DE12" s="106"/>
      <c r="DF12" s="107"/>
      <c r="DG12" s="105" t="s">
        <v>928</v>
      </c>
      <c r="DH12" s="106"/>
      <c r="DI12" s="107"/>
      <c r="DJ12" s="105" t="s">
        <v>932</v>
      </c>
      <c r="DK12" s="106"/>
      <c r="DL12" s="107"/>
      <c r="DM12" s="105" t="s">
        <v>936</v>
      </c>
      <c r="DN12" s="106"/>
      <c r="DO12" s="107"/>
      <c r="DP12" s="105" t="s">
        <v>938</v>
      </c>
      <c r="DQ12" s="106"/>
      <c r="DR12" s="107"/>
      <c r="DS12" s="105" t="s">
        <v>942</v>
      </c>
      <c r="DT12" s="106"/>
      <c r="DU12" s="107"/>
      <c r="DV12" s="105" t="s">
        <v>946</v>
      </c>
      <c r="DW12" s="106"/>
      <c r="DX12" s="107"/>
      <c r="DY12" s="105" t="s">
        <v>948</v>
      </c>
      <c r="DZ12" s="106"/>
      <c r="EA12" s="107"/>
      <c r="EB12" s="105" t="s">
        <v>952</v>
      </c>
      <c r="EC12" s="106"/>
      <c r="ED12" s="107"/>
      <c r="EE12" s="102" t="s">
        <v>956</v>
      </c>
      <c r="EF12" s="103"/>
      <c r="EG12" s="104"/>
      <c r="EH12" s="105" t="s">
        <v>1519</v>
      </c>
      <c r="EI12" s="106"/>
      <c r="EJ12" s="107"/>
      <c r="EK12" s="105" t="s">
        <v>1521</v>
      </c>
      <c r="EL12" s="106"/>
      <c r="EM12" s="107"/>
      <c r="EN12" s="105" t="s">
        <v>1523</v>
      </c>
      <c r="EO12" s="106"/>
      <c r="EP12" s="107"/>
      <c r="EQ12" s="105" t="s">
        <v>1527</v>
      </c>
      <c r="ER12" s="106"/>
      <c r="ES12" s="107"/>
      <c r="ET12" s="105" t="s">
        <v>1531</v>
      </c>
      <c r="EU12" s="106"/>
      <c r="EV12" s="107"/>
      <c r="EW12" s="105" t="s">
        <v>1535</v>
      </c>
      <c r="EX12" s="106"/>
      <c r="EY12" s="107"/>
      <c r="EZ12" s="105" t="s">
        <v>1538</v>
      </c>
      <c r="FA12" s="106"/>
      <c r="FB12" s="107"/>
      <c r="FC12" s="105" t="s">
        <v>1541</v>
      </c>
      <c r="FD12" s="106"/>
      <c r="FE12" s="107"/>
      <c r="FF12" s="105" t="s">
        <v>1545</v>
      </c>
      <c r="FG12" s="106"/>
      <c r="FH12" s="107"/>
      <c r="FI12" s="105" t="s">
        <v>960</v>
      </c>
      <c r="FJ12" s="106"/>
      <c r="FK12" s="107"/>
      <c r="FL12" s="105" t="s">
        <v>961</v>
      </c>
      <c r="FM12" s="106"/>
      <c r="FN12" s="107"/>
      <c r="FO12" s="105" t="s">
        <v>963</v>
      </c>
      <c r="FP12" s="106"/>
      <c r="FQ12" s="107"/>
      <c r="FR12" s="105" t="s">
        <v>967</v>
      </c>
      <c r="FS12" s="106"/>
      <c r="FT12" s="107"/>
      <c r="FU12" s="105" t="s">
        <v>971</v>
      </c>
      <c r="FV12" s="106"/>
      <c r="FW12" s="107"/>
      <c r="FX12" s="105" t="s">
        <v>975</v>
      </c>
      <c r="FY12" s="106"/>
      <c r="FZ12" s="107"/>
      <c r="GA12" s="105" t="s">
        <v>978</v>
      </c>
      <c r="GB12" s="106"/>
      <c r="GC12" s="107"/>
      <c r="GD12" s="105" t="s">
        <v>980</v>
      </c>
      <c r="GE12" s="106"/>
      <c r="GF12" s="107"/>
      <c r="GG12" s="105" t="s">
        <v>984</v>
      </c>
      <c r="GH12" s="106"/>
      <c r="GI12" s="107"/>
      <c r="GJ12" s="105" t="s">
        <v>988</v>
      </c>
      <c r="GK12" s="106"/>
      <c r="GL12" s="107"/>
      <c r="GM12" s="105" t="s">
        <v>1547</v>
      </c>
      <c r="GN12" s="106"/>
      <c r="GO12" s="107"/>
      <c r="GP12" s="105" t="s">
        <v>1550</v>
      </c>
      <c r="GQ12" s="106"/>
      <c r="GR12" s="107"/>
      <c r="GS12" s="105" t="s">
        <v>1554</v>
      </c>
      <c r="GT12" s="106"/>
      <c r="GU12" s="107"/>
      <c r="GV12" s="105" t="s">
        <v>1556</v>
      </c>
      <c r="GW12" s="106"/>
      <c r="GX12" s="107"/>
      <c r="GY12" s="105" t="s">
        <v>1560</v>
      </c>
      <c r="GZ12" s="106"/>
      <c r="HA12" s="107"/>
      <c r="HB12" s="105" t="s">
        <v>1564</v>
      </c>
      <c r="HC12" s="106"/>
      <c r="HD12" s="107"/>
      <c r="HE12" s="105" t="s">
        <v>1568</v>
      </c>
      <c r="HF12" s="106"/>
      <c r="HG12" s="107"/>
      <c r="HH12" s="105" t="s">
        <v>1572</v>
      </c>
      <c r="HI12" s="106"/>
      <c r="HJ12" s="107"/>
      <c r="HK12" s="105" t="s">
        <v>1573</v>
      </c>
      <c r="HL12" s="106"/>
      <c r="HM12" s="107"/>
      <c r="HN12" s="105" t="s">
        <v>1577</v>
      </c>
      <c r="HO12" s="106"/>
      <c r="HP12" s="107"/>
      <c r="HQ12" s="105" t="s">
        <v>1581</v>
      </c>
      <c r="HR12" s="106"/>
      <c r="HS12" s="107"/>
      <c r="HT12" s="105" t="s">
        <v>1585</v>
      </c>
      <c r="HU12" s="106"/>
      <c r="HV12" s="107"/>
      <c r="HW12" s="105" t="s">
        <v>1586</v>
      </c>
      <c r="HX12" s="106"/>
      <c r="HY12" s="107"/>
      <c r="HZ12" s="105" t="s">
        <v>1590</v>
      </c>
      <c r="IA12" s="106"/>
      <c r="IB12" s="107"/>
      <c r="IC12" s="105" t="s">
        <v>1594</v>
      </c>
      <c r="ID12" s="106"/>
      <c r="IE12" s="107"/>
      <c r="IF12" s="105" t="s">
        <v>1597</v>
      </c>
      <c r="IG12" s="106"/>
      <c r="IH12" s="107"/>
      <c r="II12" s="105" t="s">
        <v>1599</v>
      </c>
      <c r="IJ12" s="106"/>
      <c r="IK12" s="107"/>
      <c r="IL12" s="105" t="s">
        <v>1603</v>
      </c>
      <c r="IM12" s="106"/>
      <c r="IN12" s="107"/>
      <c r="IO12" s="105" t="s">
        <v>1606</v>
      </c>
      <c r="IP12" s="106"/>
      <c r="IQ12" s="107"/>
      <c r="IR12" s="105" t="s">
        <v>1610</v>
      </c>
      <c r="IS12" s="106"/>
      <c r="IT12" s="107"/>
      <c r="IU12" s="105" t="s">
        <v>1614</v>
      </c>
      <c r="IV12" s="106"/>
      <c r="IW12" s="107"/>
      <c r="IX12" s="105" t="s">
        <v>1616</v>
      </c>
      <c r="IY12" s="106"/>
      <c r="IZ12" s="107"/>
      <c r="JA12" s="105" t="s">
        <v>1619</v>
      </c>
      <c r="JB12" s="106"/>
      <c r="JC12" s="107"/>
      <c r="JD12" s="105" t="s">
        <v>1622</v>
      </c>
      <c r="JE12" s="106"/>
      <c r="JF12" s="107"/>
      <c r="JG12" s="105" t="s">
        <v>1626</v>
      </c>
      <c r="JH12" s="106"/>
      <c r="JI12" s="107"/>
      <c r="JJ12" s="105" t="s">
        <v>1627</v>
      </c>
      <c r="JK12" s="106"/>
      <c r="JL12" s="107"/>
      <c r="JM12" s="105" t="s">
        <v>1631</v>
      </c>
      <c r="JN12" s="106"/>
      <c r="JO12" s="107"/>
      <c r="JP12" s="105" t="s">
        <v>1634</v>
      </c>
      <c r="JQ12" s="106"/>
      <c r="JR12" s="107"/>
      <c r="JS12" s="105" t="s">
        <v>1638</v>
      </c>
      <c r="JT12" s="106"/>
      <c r="JU12" s="107"/>
      <c r="JV12" s="105" t="s">
        <v>1642</v>
      </c>
      <c r="JW12" s="106"/>
      <c r="JX12" s="107"/>
      <c r="JY12" s="105" t="s">
        <v>1646</v>
      </c>
      <c r="JZ12" s="106"/>
      <c r="KA12" s="107"/>
      <c r="KB12" s="105" t="s">
        <v>1650</v>
      </c>
      <c r="KC12" s="106"/>
      <c r="KD12" s="107"/>
      <c r="KE12" s="105" t="s">
        <v>1652</v>
      </c>
      <c r="KF12" s="106"/>
      <c r="KG12" s="107"/>
      <c r="KH12" s="105" t="s">
        <v>1656</v>
      </c>
      <c r="KI12" s="106"/>
      <c r="KJ12" s="107"/>
      <c r="KK12" s="105" t="s">
        <v>1660</v>
      </c>
      <c r="KL12" s="106"/>
      <c r="KM12" s="107"/>
      <c r="KN12" s="105" t="s">
        <v>1664</v>
      </c>
      <c r="KO12" s="106"/>
      <c r="KP12" s="107"/>
      <c r="KQ12" s="105" t="s">
        <v>1668</v>
      </c>
      <c r="KR12" s="106"/>
      <c r="KS12" s="107"/>
      <c r="KT12" s="102" t="s">
        <v>1670</v>
      </c>
      <c r="KU12" s="103"/>
      <c r="KV12" s="104"/>
      <c r="KW12" s="102" t="s">
        <v>1674</v>
      </c>
      <c r="KX12" s="103"/>
      <c r="KY12" s="104"/>
      <c r="KZ12" s="105" t="s">
        <v>1678</v>
      </c>
      <c r="LA12" s="106"/>
      <c r="LB12" s="107"/>
      <c r="LC12" s="105" t="s">
        <v>1682</v>
      </c>
      <c r="LD12" s="106"/>
      <c r="LE12" s="107"/>
      <c r="LF12" s="105" t="s">
        <v>1685</v>
      </c>
      <c r="LG12" s="106"/>
      <c r="LH12" s="107"/>
      <c r="LI12" s="105" t="s">
        <v>1687</v>
      </c>
      <c r="LJ12" s="106"/>
      <c r="LK12" s="107"/>
      <c r="LL12" s="105" t="s">
        <v>1690</v>
      </c>
      <c r="LM12" s="106"/>
      <c r="LN12" s="107"/>
      <c r="LO12" s="105" t="s">
        <v>1694</v>
      </c>
      <c r="LP12" s="106"/>
      <c r="LQ12" s="107"/>
      <c r="LR12" s="105" t="s">
        <v>1695</v>
      </c>
      <c r="LS12" s="106"/>
      <c r="LT12" s="107"/>
      <c r="LU12" s="105" t="s">
        <v>1699</v>
      </c>
      <c r="LV12" s="106"/>
      <c r="LW12" s="107"/>
      <c r="LX12" s="105" t="s">
        <v>1701</v>
      </c>
      <c r="LY12" s="106"/>
      <c r="LZ12" s="107"/>
      <c r="MA12" s="105" t="s">
        <v>1705</v>
      </c>
      <c r="MB12" s="106"/>
      <c r="MC12" s="107"/>
      <c r="MD12" s="105" t="s">
        <v>1708</v>
      </c>
      <c r="ME12" s="106"/>
      <c r="MF12" s="107"/>
      <c r="MG12" s="105" t="s">
        <v>1712</v>
      </c>
      <c r="MH12" s="106"/>
      <c r="MI12" s="107"/>
      <c r="MJ12" s="105" t="s">
        <v>1714</v>
      </c>
      <c r="MK12" s="106"/>
      <c r="ML12" s="107"/>
      <c r="MM12" s="105" t="s">
        <v>1718</v>
      </c>
      <c r="MN12" s="106"/>
      <c r="MO12" s="107"/>
      <c r="MP12" s="105" t="s">
        <v>1722</v>
      </c>
      <c r="MQ12" s="106"/>
      <c r="MR12" s="107"/>
      <c r="MS12" s="102" t="s">
        <v>1726</v>
      </c>
      <c r="MT12" s="103"/>
      <c r="MU12" s="104"/>
      <c r="MV12" s="102" t="s">
        <v>1730</v>
      </c>
      <c r="MW12" s="103"/>
      <c r="MX12" s="104"/>
    </row>
    <row r="13" spans="1:362" ht="144.75" thickBot="1" x14ac:dyDescent="0.3">
      <c r="A13" s="58"/>
      <c r="B13" s="58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52" t="s">
        <v>333</v>
      </c>
      <c r="B39" s="5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54" t="s">
        <v>3201</v>
      </c>
      <c r="B40" s="55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5">
        <f>(C40+F40+I40+L40+O40+R40+X40+AA40+AD40+AG40+AJ40+AM40+AP40+AS40+AV40+AY40+BB40+BE40+BH40)/20</f>
        <v>0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0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0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</row>
    <row r="49" spans="2:4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3173</v>
      </c>
      <c r="C51" t="s">
        <v>3193</v>
      </c>
      <c r="D51">
        <f>(EH40+EK40+EN40+EQ40+ET40+EW40+EZ40+FC40+FF40)/9</f>
        <v>0</v>
      </c>
    </row>
    <row r="52" spans="2:4" x14ac:dyDescent="0.25">
      <c r="B52" t="s">
        <v>3175</v>
      </c>
      <c r="C52" t="s">
        <v>3193</v>
      </c>
      <c r="D52">
        <f>(EI40+EL40+EO40+ER40+EU40+EX40+FA40+FD40+FG40)/9</f>
        <v>0</v>
      </c>
    </row>
    <row r="53" spans="2:4" x14ac:dyDescent="0.25">
      <c r="B53" t="s">
        <v>3176</v>
      </c>
      <c r="C53" t="s">
        <v>3193</v>
      </c>
      <c r="D53">
        <f>(EJ40+EM40+EP40+ES40+EV40+EY40+FB40+FE40+FH40)/9</f>
        <v>0</v>
      </c>
    </row>
    <row r="55" spans="2:4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</row>
    <row r="60" spans="2:4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</row>
    <row r="61" spans="2:4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</row>
  </sheetData>
  <mergeCells count="266"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P61"/>
  <sheetViews>
    <sheetView workbookViewId="0">
      <selection activeCell="A3" sqref="A3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58" t="s">
        <v>0</v>
      </c>
      <c r="B4" s="58" t="s">
        <v>332</v>
      </c>
      <c r="C4" s="100" t="s">
        <v>1136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63" t="s">
        <v>993</v>
      </c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5"/>
      <c r="EH4" s="63" t="s">
        <v>993</v>
      </c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5"/>
      <c r="FX4" s="63" t="s">
        <v>993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74" t="s">
        <v>1137</v>
      </c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94" t="s">
        <v>1004</v>
      </c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113" t="s">
        <v>1004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85" t="s">
        <v>1004</v>
      </c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6"/>
      <c r="MA4" s="84" t="s">
        <v>1004</v>
      </c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6"/>
      <c r="NK4" s="63" t="s">
        <v>1004</v>
      </c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8" t="s">
        <v>1138</v>
      </c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</row>
    <row r="5" spans="1:536" ht="13.5" customHeight="1" x14ac:dyDescent="0.25">
      <c r="A5" s="58"/>
      <c r="B5" s="58"/>
      <c r="C5" s="71" t="s">
        <v>992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2" t="s">
        <v>994</v>
      </c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8"/>
      <c r="EH5" s="90" t="s">
        <v>995</v>
      </c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2"/>
      <c r="FX5" s="90" t="s">
        <v>1132</v>
      </c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71" t="s">
        <v>1134</v>
      </c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98" t="s">
        <v>1005</v>
      </c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81" t="s">
        <v>998</v>
      </c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3"/>
      <c r="KW5" s="101" t="s">
        <v>1006</v>
      </c>
      <c r="KX5" s="101"/>
      <c r="KY5" s="101"/>
      <c r="KZ5" s="101"/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17" t="s">
        <v>1007</v>
      </c>
      <c r="MB5" s="118"/>
      <c r="MC5" s="118"/>
      <c r="MD5" s="118"/>
      <c r="ME5" s="118"/>
      <c r="MF5" s="118"/>
      <c r="MG5" s="118"/>
      <c r="MH5" s="118"/>
      <c r="MI5" s="118"/>
      <c r="MJ5" s="118"/>
      <c r="MK5" s="118"/>
      <c r="ML5" s="118"/>
      <c r="MM5" s="118"/>
      <c r="MN5" s="118"/>
      <c r="MO5" s="118"/>
      <c r="MP5" s="118"/>
      <c r="MQ5" s="118"/>
      <c r="MR5" s="118"/>
      <c r="MS5" s="118"/>
      <c r="MT5" s="118"/>
      <c r="MU5" s="118"/>
      <c r="MV5" s="118"/>
      <c r="MW5" s="118"/>
      <c r="MX5" s="118"/>
      <c r="MY5" s="118"/>
      <c r="MZ5" s="118"/>
      <c r="NA5" s="118"/>
      <c r="NB5" s="118"/>
      <c r="NC5" s="118"/>
      <c r="ND5" s="118"/>
      <c r="NE5" s="118"/>
      <c r="NF5" s="118"/>
      <c r="NG5" s="118"/>
      <c r="NH5" s="118"/>
      <c r="NI5" s="118"/>
      <c r="NJ5" s="119"/>
      <c r="NK5" s="81" t="s">
        <v>59</v>
      </c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82"/>
      <c r="OS5" s="82"/>
      <c r="OT5" s="82"/>
      <c r="OU5" s="82"/>
      <c r="OV5" s="82"/>
      <c r="OW5" s="82"/>
      <c r="OX5" s="82"/>
      <c r="OY5" s="82"/>
      <c r="OZ5" s="82"/>
      <c r="PA5" s="67" t="s">
        <v>1000</v>
      </c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7"/>
      <c r="RI5" s="67"/>
      <c r="RJ5" s="67"/>
      <c r="RK5" s="67"/>
      <c r="RL5" s="67"/>
      <c r="RM5" s="67"/>
      <c r="RN5" s="67"/>
      <c r="RO5" s="67"/>
      <c r="RP5" s="67"/>
      <c r="RQ5" s="67"/>
      <c r="RR5" s="67"/>
      <c r="RS5" s="67"/>
      <c r="RT5" s="67"/>
      <c r="RU5" s="67"/>
      <c r="RV5" s="67"/>
      <c r="RW5" s="67"/>
      <c r="RX5" s="67"/>
      <c r="RY5" s="67"/>
      <c r="RZ5" s="67"/>
      <c r="SA5" s="67"/>
      <c r="SB5" s="67"/>
      <c r="SC5" s="67"/>
      <c r="SD5" s="67"/>
      <c r="SE5" s="67"/>
      <c r="SF5" s="67"/>
      <c r="SG5" s="67"/>
      <c r="SH5" s="67"/>
      <c r="SI5" s="67"/>
      <c r="SJ5" s="67"/>
      <c r="SK5" s="67"/>
      <c r="SL5" s="67"/>
      <c r="SM5" s="67"/>
      <c r="SN5" s="67"/>
      <c r="SO5" s="67"/>
      <c r="SP5" s="67"/>
      <c r="SQ5" s="67"/>
      <c r="SR5" s="67"/>
      <c r="SS5" s="67"/>
      <c r="ST5" s="67"/>
      <c r="SU5" s="67"/>
      <c r="SV5" s="67"/>
      <c r="SW5" s="67"/>
      <c r="SX5" s="67"/>
      <c r="SY5" s="67"/>
      <c r="SZ5" s="67"/>
      <c r="TA5" s="67"/>
      <c r="TB5" s="67"/>
      <c r="TC5" s="67"/>
      <c r="TD5" s="67"/>
      <c r="TE5" s="67"/>
      <c r="TF5" s="67"/>
      <c r="TG5" s="67"/>
      <c r="TH5" s="67"/>
      <c r="TI5" s="67"/>
      <c r="TJ5" s="67"/>
      <c r="TK5" s="67"/>
      <c r="TL5" s="67"/>
      <c r="TM5" s="67"/>
      <c r="TN5" s="67"/>
      <c r="TO5" s="67"/>
      <c r="TP5" s="67"/>
    </row>
    <row r="6" spans="1:536" ht="15.75" hidden="1" x14ac:dyDescent="0.25">
      <c r="A6" s="58"/>
      <c r="B6" s="5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58"/>
      <c r="B7" s="5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58"/>
      <c r="B8" s="5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58"/>
      <c r="B9" s="5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58"/>
      <c r="B10" s="5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58"/>
      <c r="B11" s="58"/>
      <c r="C11" s="49" t="s">
        <v>154</v>
      </c>
      <c r="D11" s="50" t="s">
        <v>2</v>
      </c>
      <c r="E11" s="50" t="s">
        <v>3</v>
      </c>
      <c r="F11" s="71" t="s">
        <v>155</v>
      </c>
      <c r="G11" s="71" t="s">
        <v>4</v>
      </c>
      <c r="H11" s="71" t="s">
        <v>5</v>
      </c>
      <c r="I11" s="71" t="s">
        <v>207</v>
      </c>
      <c r="J11" s="71" t="s">
        <v>6</v>
      </c>
      <c r="K11" s="71" t="s">
        <v>7</v>
      </c>
      <c r="L11" s="50" t="s">
        <v>156</v>
      </c>
      <c r="M11" s="50" t="s">
        <v>6</v>
      </c>
      <c r="N11" s="50" t="s">
        <v>7</v>
      </c>
      <c r="O11" s="50" t="s">
        <v>157</v>
      </c>
      <c r="P11" s="50" t="s">
        <v>8</v>
      </c>
      <c r="Q11" s="50" t="s">
        <v>1</v>
      </c>
      <c r="R11" s="50" t="s">
        <v>158</v>
      </c>
      <c r="S11" s="50" t="s">
        <v>3</v>
      </c>
      <c r="T11" s="50" t="s">
        <v>9</v>
      </c>
      <c r="U11" s="50" t="s">
        <v>159</v>
      </c>
      <c r="V11" s="50" t="s">
        <v>3</v>
      </c>
      <c r="W11" s="50" t="s">
        <v>9</v>
      </c>
      <c r="X11" s="51" t="s">
        <v>160</v>
      </c>
      <c r="Y11" s="46" t="s">
        <v>7</v>
      </c>
      <c r="Z11" s="49" t="s">
        <v>10</v>
      </c>
      <c r="AA11" s="50" t="s">
        <v>161</v>
      </c>
      <c r="AB11" s="50" t="s">
        <v>11</v>
      </c>
      <c r="AC11" s="50" t="s">
        <v>12</v>
      </c>
      <c r="AD11" s="50" t="s">
        <v>162</v>
      </c>
      <c r="AE11" s="50" t="s">
        <v>1</v>
      </c>
      <c r="AF11" s="50" t="s">
        <v>2</v>
      </c>
      <c r="AG11" s="50" t="s">
        <v>163</v>
      </c>
      <c r="AH11" s="50" t="s">
        <v>9</v>
      </c>
      <c r="AI11" s="50" t="s">
        <v>4</v>
      </c>
      <c r="AJ11" s="72" t="s">
        <v>164</v>
      </c>
      <c r="AK11" s="97"/>
      <c r="AL11" s="97"/>
      <c r="AM11" s="72" t="s">
        <v>208</v>
      </c>
      <c r="AN11" s="97"/>
      <c r="AO11" s="97"/>
      <c r="AP11" s="72" t="s">
        <v>165</v>
      </c>
      <c r="AQ11" s="97"/>
      <c r="AR11" s="97"/>
      <c r="AS11" s="72" t="s">
        <v>166</v>
      </c>
      <c r="AT11" s="97"/>
      <c r="AU11" s="97"/>
      <c r="AV11" s="72" t="s">
        <v>167</v>
      </c>
      <c r="AW11" s="97"/>
      <c r="AX11" s="97"/>
      <c r="AY11" s="72" t="s">
        <v>168</v>
      </c>
      <c r="AZ11" s="97"/>
      <c r="BA11" s="97"/>
      <c r="BB11" s="72" t="s">
        <v>169</v>
      </c>
      <c r="BC11" s="97"/>
      <c r="BD11" s="97"/>
      <c r="BE11" s="71" t="s">
        <v>170</v>
      </c>
      <c r="BF11" s="71"/>
      <c r="BG11" s="71"/>
      <c r="BH11" s="114" t="s">
        <v>171</v>
      </c>
      <c r="BI11" s="115"/>
      <c r="BJ11" s="116"/>
      <c r="BK11" s="51" t="s">
        <v>213</v>
      </c>
      <c r="BL11" s="46"/>
      <c r="BM11" s="49"/>
      <c r="BN11" s="51" t="s">
        <v>214</v>
      </c>
      <c r="BO11" s="46"/>
      <c r="BP11" s="49"/>
      <c r="BQ11" s="51" t="s">
        <v>215</v>
      </c>
      <c r="BR11" s="46"/>
      <c r="BS11" s="49"/>
      <c r="BT11" s="51" t="s">
        <v>216</v>
      </c>
      <c r="BU11" s="46"/>
      <c r="BV11" s="49"/>
      <c r="BW11" s="51" t="s">
        <v>217</v>
      </c>
      <c r="BX11" s="46"/>
      <c r="BY11" s="49"/>
      <c r="BZ11" s="49" t="s">
        <v>172</v>
      </c>
      <c r="CA11" s="50"/>
      <c r="CB11" s="50"/>
      <c r="CC11" s="51" t="s">
        <v>173</v>
      </c>
      <c r="CD11" s="46"/>
      <c r="CE11" s="49"/>
      <c r="CF11" s="51" t="s">
        <v>209</v>
      </c>
      <c r="CG11" s="46"/>
      <c r="CH11" s="49"/>
      <c r="CI11" s="50" t="s">
        <v>174</v>
      </c>
      <c r="CJ11" s="50"/>
      <c r="CK11" s="50"/>
      <c r="CL11" s="50" t="s">
        <v>175</v>
      </c>
      <c r="CM11" s="50"/>
      <c r="CN11" s="50"/>
      <c r="CO11" s="50" t="s">
        <v>176</v>
      </c>
      <c r="CP11" s="50"/>
      <c r="CQ11" s="50"/>
      <c r="CR11" s="73" t="s">
        <v>177</v>
      </c>
      <c r="CS11" s="73"/>
      <c r="CT11" s="73"/>
      <c r="CU11" s="50" t="s">
        <v>178</v>
      </c>
      <c r="CV11" s="50"/>
      <c r="CW11" s="50"/>
      <c r="CX11" s="50" t="s">
        <v>179</v>
      </c>
      <c r="CY11" s="50"/>
      <c r="CZ11" s="50"/>
      <c r="DA11" s="50" t="s">
        <v>180</v>
      </c>
      <c r="DB11" s="50"/>
      <c r="DC11" s="50"/>
      <c r="DD11" s="50" t="s">
        <v>181</v>
      </c>
      <c r="DE11" s="50"/>
      <c r="DF11" s="50"/>
      <c r="DG11" s="50" t="s">
        <v>182</v>
      </c>
      <c r="DH11" s="50"/>
      <c r="DI11" s="50"/>
      <c r="DJ11" s="73" t="s">
        <v>210</v>
      </c>
      <c r="DK11" s="73"/>
      <c r="DL11" s="73"/>
      <c r="DM11" s="73" t="s">
        <v>183</v>
      </c>
      <c r="DN11" s="73"/>
      <c r="DO11" s="78"/>
      <c r="DP11" s="71" t="s">
        <v>184</v>
      </c>
      <c r="DQ11" s="71"/>
      <c r="DR11" s="71"/>
      <c r="DS11" s="71" t="s">
        <v>185</v>
      </c>
      <c r="DT11" s="71"/>
      <c r="DU11" s="71"/>
      <c r="DV11" s="67" t="s">
        <v>186</v>
      </c>
      <c r="DW11" s="67"/>
      <c r="DX11" s="67"/>
      <c r="DY11" s="71" t="s">
        <v>187</v>
      </c>
      <c r="DZ11" s="71"/>
      <c r="EA11" s="71"/>
      <c r="EB11" s="71" t="s">
        <v>188</v>
      </c>
      <c r="EC11" s="71"/>
      <c r="ED11" s="72"/>
      <c r="EE11" s="71" t="s">
        <v>189</v>
      </c>
      <c r="EF11" s="71"/>
      <c r="EG11" s="71"/>
      <c r="EH11" s="71" t="s">
        <v>190</v>
      </c>
      <c r="EI11" s="71"/>
      <c r="EJ11" s="71"/>
      <c r="EK11" s="71" t="s">
        <v>191</v>
      </c>
      <c r="EL11" s="71"/>
      <c r="EM11" s="71"/>
      <c r="EN11" s="71" t="s">
        <v>211</v>
      </c>
      <c r="EO11" s="71"/>
      <c r="EP11" s="71"/>
      <c r="EQ11" s="71" t="s">
        <v>192</v>
      </c>
      <c r="ER11" s="71"/>
      <c r="ES11" s="71"/>
      <c r="ET11" s="71" t="s">
        <v>193</v>
      </c>
      <c r="EU11" s="71"/>
      <c r="EV11" s="71"/>
      <c r="EW11" s="71" t="s">
        <v>194</v>
      </c>
      <c r="EX11" s="71"/>
      <c r="EY11" s="71"/>
      <c r="EZ11" s="71" t="s">
        <v>195</v>
      </c>
      <c r="FA11" s="71"/>
      <c r="FB11" s="71"/>
      <c r="FC11" s="71" t="s">
        <v>196</v>
      </c>
      <c r="FD11" s="71"/>
      <c r="FE11" s="71"/>
      <c r="FF11" s="71" t="s">
        <v>197</v>
      </c>
      <c r="FG11" s="71"/>
      <c r="FH11" s="72"/>
      <c r="FI11" s="90" t="s">
        <v>218</v>
      </c>
      <c r="FJ11" s="91"/>
      <c r="FK11" s="92"/>
      <c r="FL11" s="90" t="s">
        <v>219</v>
      </c>
      <c r="FM11" s="91"/>
      <c r="FN11" s="92"/>
      <c r="FO11" s="90" t="s">
        <v>220</v>
      </c>
      <c r="FP11" s="91"/>
      <c r="FQ11" s="92"/>
      <c r="FR11" s="90" t="s">
        <v>221</v>
      </c>
      <c r="FS11" s="91"/>
      <c r="FT11" s="92"/>
      <c r="FU11" s="90" t="s">
        <v>222</v>
      </c>
      <c r="FV11" s="91"/>
      <c r="FW11" s="92"/>
      <c r="FX11" s="90" t="s">
        <v>223</v>
      </c>
      <c r="FY11" s="91"/>
      <c r="FZ11" s="92"/>
      <c r="GA11" s="90" t="s">
        <v>224</v>
      </c>
      <c r="GB11" s="91"/>
      <c r="GC11" s="92"/>
      <c r="GD11" s="90" t="s">
        <v>225</v>
      </c>
      <c r="GE11" s="91"/>
      <c r="GF11" s="92"/>
      <c r="GG11" s="90" t="s">
        <v>226</v>
      </c>
      <c r="GH11" s="91"/>
      <c r="GI11" s="92"/>
      <c r="GJ11" s="90" t="s">
        <v>227</v>
      </c>
      <c r="GK11" s="91"/>
      <c r="GL11" s="92"/>
      <c r="GM11" s="90" t="s">
        <v>228</v>
      </c>
      <c r="GN11" s="91"/>
      <c r="GO11" s="92"/>
      <c r="GP11" s="90" t="s">
        <v>229</v>
      </c>
      <c r="GQ11" s="91"/>
      <c r="GR11" s="92"/>
      <c r="GS11" s="90" t="s">
        <v>230</v>
      </c>
      <c r="GT11" s="91"/>
      <c r="GU11" s="92"/>
      <c r="GV11" s="67" t="s">
        <v>1223</v>
      </c>
      <c r="GW11" s="67"/>
      <c r="GX11" s="67"/>
      <c r="GY11" s="67" t="s">
        <v>1224</v>
      </c>
      <c r="GZ11" s="67"/>
      <c r="HA11" s="67"/>
      <c r="HB11" s="67" t="s">
        <v>1225</v>
      </c>
      <c r="HC11" s="67"/>
      <c r="HD11" s="67"/>
      <c r="HE11" s="67" t="s">
        <v>1226</v>
      </c>
      <c r="HF11" s="67"/>
      <c r="HG11" s="67"/>
      <c r="HH11" s="67" t="s">
        <v>1227</v>
      </c>
      <c r="HI11" s="67"/>
      <c r="HJ11" s="67"/>
      <c r="HK11" s="67" t="s">
        <v>1228</v>
      </c>
      <c r="HL11" s="67"/>
      <c r="HM11" s="67"/>
      <c r="HN11" s="67" t="s">
        <v>1229</v>
      </c>
      <c r="HO11" s="67"/>
      <c r="HP11" s="67"/>
      <c r="HQ11" s="67" t="s">
        <v>1230</v>
      </c>
      <c r="HR11" s="67"/>
      <c r="HS11" s="67"/>
      <c r="HT11" s="67" t="s">
        <v>1231</v>
      </c>
      <c r="HU11" s="67"/>
      <c r="HV11" s="67"/>
      <c r="HW11" s="67" t="s">
        <v>1232</v>
      </c>
      <c r="HX11" s="67"/>
      <c r="HY11" s="67"/>
      <c r="HZ11" s="67" t="s">
        <v>1233</v>
      </c>
      <c r="IA11" s="67"/>
      <c r="IB11" s="67"/>
      <c r="IC11" s="67" t="s">
        <v>1234</v>
      </c>
      <c r="ID11" s="67"/>
      <c r="IE11" s="67"/>
      <c r="IF11" s="67" t="s">
        <v>1235</v>
      </c>
      <c r="IG11" s="67"/>
      <c r="IH11" s="67"/>
      <c r="II11" s="92" t="s">
        <v>198</v>
      </c>
      <c r="IJ11" s="67"/>
      <c r="IK11" s="67"/>
      <c r="IL11" s="67" t="s">
        <v>199</v>
      </c>
      <c r="IM11" s="67"/>
      <c r="IN11" s="67"/>
      <c r="IO11" s="67" t="s">
        <v>212</v>
      </c>
      <c r="IP11" s="67"/>
      <c r="IQ11" s="67"/>
      <c r="IR11" s="67" t="s">
        <v>200</v>
      </c>
      <c r="IS11" s="67"/>
      <c r="IT11" s="67"/>
      <c r="IU11" s="67" t="s">
        <v>201</v>
      </c>
      <c r="IV11" s="67"/>
      <c r="IW11" s="67"/>
      <c r="IX11" s="67" t="s">
        <v>202</v>
      </c>
      <c r="IY11" s="67"/>
      <c r="IZ11" s="67"/>
      <c r="JA11" s="67" t="s">
        <v>203</v>
      </c>
      <c r="JB11" s="67"/>
      <c r="JC11" s="67"/>
      <c r="JD11" s="108" t="s">
        <v>204</v>
      </c>
      <c r="JE11" s="109"/>
      <c r="JF11" s="110"/>
      <c r="JG11" s="108" t="s">
        <v>205</v>
      </c>
      <c r="JH11" s="109"/>
      <c r="JI11" s="110"/>
      <c r="JJ11" s="108" t="s">
        <v>206</v>
      </c>
      <c r="JK11" s="109"/>
      <c r="JL11" s="110"/>
      <c r="JM11" s="108" t="s">
        <v>231</v>
      </c>
      <c r="JN11" s="109"/>
      <c r="JO11" s="110"/>
      <c r="JP11" s="108" t="s">
        <v>232</v>
      </c>
      <c r="JQ11" s="109"/>
      <c r="JR11" s="110"/>
      <c r="JS11" s="108" t="s">
        <v>233</v>
      </c>
      <c r="JT11" s="109"/>
      <c r="JU11" s="110"/>
      <c r="JV11" s="108" t="s">
        <v>1178</v>
      </c>
      <c r="JW11" s="109"/>
      <c r="JX11" s="110"/>
      <c r="JY11" s="108" t="s">
        <v>1179</v>
      </c>
      <c r="JZ11" s="109"/>
      <c r="KA11" s="110"/>
      <c r="KB11" s="108" t="s">
        <v>1180</v>
      </c>
      <c r="KC11" s="109"/>
      <c r="KD11" s="110"/>
      <c r="KE11" s="108" t="s">
        <v>1181</v>
      </c>
      <c r="KF11" s="109"/>
      <c r="KG11" s="110"/>
      <c r="KH11" s="108" t="s">
        <v>1182</v>
      </c>
      <c r="KI11" s="109"/>
      <c r="KJ11" s="110"/>
      <c r="KK11" s="108" t="s">
        <v>1183</v>
      </c>
      <c r="KL11" s="109"/>
      <c r="KM11" s="110"/>
      <c r="KN11" s="90" t="s">
        <v>1184</v>
      </c>
      <c r="KO11" s="91"/>
      <c r="KP11" s="92"/>
      <c r="KQ11" s="90" t="s">
        <v>1185</v>
      </c>
      <c r="KR11" s="91"/>
      <c r="KS11" s="92"/>
      <c r="KT11" s="90" t="s">
        <v>1186</v>
      </c>
      <c r="KU11" s="91"/>
      <c r="KV11" s="92"/>
      <c r="KW11" s="108" t="s">
        <v>1187</v>
      </c>
      <c r="KX11" s="109"/>
      <c r="KY11" s="110"/>
      <c r="KZ11" s="108" t="s">
        <v>1188</v>
      </c>
      <c r="LA11" s="109"/>
      <c r="LB11" s="110"/>
      <c r="LC11" s="90" t="s">
        <v>1189</v>
      </c>
      <c r="LD11" s="91"/>
      <c r="LE11" s="92"/>
      <c r="LF11" s="90" t="s">
        <v>1190</v>
      </c>
      <c r="LG11" s="91"/>
      <c r="LH11" s="92"/>
      <c r="LI11" s="90" t="s">
        <v>1191</v>
      </c>
      <c r="LJ11" s="91"/>
      <c r="LK11" s="92"/>
      <c r="LL11" s="92" t="s">
        <v>1192</v>
      </c>
      <c r="LM11" s="67"/>
      <c r="LN11" s="67"/>
      <c r="LO11" s="67" t="s">
        <v>1193</v>
      </c>
      <c r="LP11" s="67"/>
      <c r="LQ11" s="67"/>
      <c r="LR11" s="78" t="s">
        <v>1194</v>
      </c>
      <c r="LS11" s="79"/>
      <c r="LT11" s="80"/>
      <c r="LU11" s="67" t="s">
        <v>1195</v>
      </c>
      <c r="LV11" s="67"/>
      <c r="LW11" s="67"/>
      <c r="LX11" s="67" t="s">
        <v>1196</v>
      </c>
      <c r="LY11" s="67"/>
      <c r="LZ11" s="67"/>
      <c r="MA11" s="67" t="s">
        <v>1197</v>
      </c>
      <c r="MB11" s="67"/>
      <c r="MC11" s="67"/>
      <c r="MD11" s="67" t="s">
        <v>1198</v>
      </c>
      <c r="ME11" s="67"/>
      <c r="MF11" s="67"/>
      <c r="MG11" s="67" t="s">
        <v>1199</v>
      </c>
      <c r="MH11" s="67"/>
      <c r="MI11" s="67"/>
      <c r="MJ11" s="67" t="s">
        <v>1200</v>
      </c>
      <c r="MK11" s="67"/>
      <c r="ML11" s="67"/>
      <c r="MM11" s="108" t="s">
        <v>1201</v>
      </c>
      <c r="MN11" s="109"/>
      <c r="MO11" s="110"/>
      <c r="MP11" s="108" t="s">
        <v>1202</v>
      </c>
      <c r="MQ11" s="109"/>
      <c r="MR11" s="110"/>
      <c r="MS11" s="108" t="s">
        <v>1203</v>
      </c>
      <c r="MT11" s="109"/>
      <c r="MU11" s="109"/>
      <c r="MV11" s="67" t="s">
        <v>1204</v>
      </c>
      <c r="MW11" s="67"/>
      <c r="MX11" s="67"/>
      <c r="MY11" s="108" t="s">
        <v>1205</v>
      </c>
      <c r="MZ11" s="109"/>
      <c r="NA11" s="110"/>
      <c r="NB11" s="108" t="s">
        <v>1206</v>
      </c>
      <c r="NC11" s="109"/>
      <c r="ND11" s="110"/>
      <c r="NE11" s="108" t="s">
        <v>1207</v>
      </c>
      <c r="NF11" s="109"/>
      <c r="NG11" s="110"/>
      <c r="NH11" s="108" t="s">
        <v>1208</v>
      </c>
      <c r="NI11" s="109"/>
      <c r="NJ11" s="110"/>
      <c r="NK11" s="108" t="s">
        <v>1209</v>
      </c>
      <c r="NL11" s="109"/>
      <c r="NM11" s="110"/>
      <c r="NN11" s="108" t="s">
        <v>1210</v>
      </c>
      <c r="NO11" s="109"/>
      <c r="NP11" s="110"/>
      <c r="NQ11" s="108" t="s">
        <v>1211</v>
      </c>
      <c r="NR11" s="109"/>
      <c r="NS11" s="110"/>
      <c r="NT11" s="108" t="s">
        <v>1212</v>
      </c>
      <c r="NU11" s="109"/>
      <c r="NV11" s="109"/>
      <c r="NW11" s="109" t="s">
        <v>1213</v>
      </c>
      <c r="NX11" s="109"/>
      <c r="NY11" s="109"/>
      <c r="NZ11" s="109" t="s">
        <v>1214</v>
      </c>
      <c r="OA11" s="109"/>
      <c r="OB11" s="109"/>
      <c r="OC11" s="109" t="s">
        <v>1215</v>
      </c>
      <c r="OD11" s="109"/>
      <c r="OE11" s="109"/>
      <c r="OF11" s="109" t="s">
        <v>1216</v>
      </c>
      <c r="OG11" s="109"/>
      <c r="OH11" s="109"/>
      <c r="OI11" s="109" t="s">
        <v>1217</v>
      </c>
      <c r="OJ11" s="109"/>
      <c r="OK11" s="109"/>
      <c r="OL11" s="109" t="s">
        <v>1218</v>
      </c>
      <c r="OM11" s="109"/>
      <c r="ON11" s="109"/>
      <c r="OO11" s="109" t="s">
        <v>1219</v>
      </c>
      <c r="OP11" s="109"/>
      <c r="OQ11" s="109"/>
      <c r="OR11" s="109" t="s">
        <v>1220</v>
      </c>
      <c r="OS11" s="109"/>
      <c r="OT11" s="109"/>
      <c r="OU11" s="109" t="s">
        <v>1221</v>
      </c>
      <c r="OV11" s="109"/>
      <c r="OW11" s="109"/>
      <c r="OX11" s="109" t="s">
        <v>1222</v>
      </c>
      <c r="OY11" s="109"/>
      <c r="OZ11" s="109"/>
      <c r="PA11" s="67" t="s">
        <v>1139</v>
      </c>
      <c r="PB11" s="67"/>
      <c r="PC11" s="67"/>
      <c r="PD11" s="67" t="s">
        <v>1140</v>
      </c>
      <c r="PE11" s="67"/>
      <c r="PF11" s="67"/>
      <c r="PG11" s="67" t="s">
        <v>1141</v>
      </c>
      <c r="PH11" s="67"/>
      <c r="PI11" s="67"/>
      <c r="PJ11" s="67" t="s">
        <v>1142</v>
      </c>
      <c r="PK11" s="67"/>
      <c r="PL11" s="67"/>
      <c r="PM11" s="67" t="s">
        <v>1143</v>
      </c>
      <c r="PN11" s="67"/>
      <c r="PO11" s="67"/>
      <c r="PP11" s="67" t="s">
        <v>1144</v>
      </c>
      <c r="PQ11" s="67"/>
      <c r="PR11" s="67"/>
      <c r="PS11" s="67" t="s">
        <v>1145</v>
      </c>
      <c r="PT11" s="67"/>
      <c r="PU11" s="67"/>
      <c r="PV11" s="67" t="s">
        <v>1146</v>
      </c>
      <c r="PW11" s="67"/>
      <c r="PX11" s="67"/>
      <c r="PY11" s="67" t="s">
        <v>1147</v>
      </c>
      <c r="PZ11" s="67"/>
      <c r="QA11" s="67"/>
      <c r="QB11" s="67" t="s">
        <v>1148</v>
      </c>
      <c r="QC11" s="67"/>
      <c r="QD11" s="67"/>
      <c r="QE11" s="67" t="s">
        <v>1149</v>
      </c>
      <c r="QF11" s="67"/>
      <c r="QG11" s="67"/>
      <c r="QH11" s="67" t="s">
        <v>1150</v>
      </c>
      <c r="QI11" s="67"/>
      <c r="QJ11" s="67"/>
      <c r="QK11" s="67" t="s">
        <v>1151</v>
      </c>
      <c r="QL11" s="67"/>
      <c r="QM11" s="67"/>
      <c r="QN11" s="67" t="s">
        <v>1152</v>
      </c>
      <c r="QO11" s="67"/>
      <c r="QP11" s="67"/>
      <c r="QQ11" s="67" t="s">
        <v>1153</v>
      </c>
      <c r="QR11" s="67"/>
      <c r="QS11" s="67"/>
      <c r="QT11" s="67" t="s">
        <v>1154</v>
      </c>
      <c r="QU11" s="67"/>
      <c r="QV11" s="67"/>
      <c r="QW11" s="67" t="s">
        <v>1155</v>
      </c>
      <c r="QX11" s="67"/>
      <c r="QY11" s="90"/>
      <c r="QZ11" s="67" t="s">
        <v>1156</v>
      </c>
      <c r="RA11" s="67"/>
      <c r="RB11" s="90"/>
      <c r="RC11" s="67" t="s">
        <v>1157</v>
      </c>
      <c r="RD11" s="67"/>
      <c r="RE11" s="90"/>
      <c r="RF11" s="67" t="s">
        <v>1158</v>
      </c>
      <c r="RG11" s="67"/>
      <c r="RH11" s="90"/>
      <c r="RI11" s="90" t="s">
        <v>1159</v>
      </c>
      <c r="RJ11" s="88"/>
      <c r="RK11" s="88"/>
      <c r="RL11" s="90" t="s">
        <v>1160</v>
      </c>
      <c r="RM11" s="91"/>
      <c r="RN11" s="92"/>
      <c r="RO11" s="90" t="s">
        <v>1161</v>
      </c>
      <c r="RP11" s="91"/>
      <c r="RQ11" s="92"/>
      <c r="RR11" s="90" t="s">
        <v>1162</v>
      </c>
      <c r="RS11" s="91"/>
      <c r="RT11" s="92"/>
      <c r="RU11" s="90" t="s">
        <v>1163</v>
      </c>
      <c r="RV11" s="91"/>
      <c r="RW11" s="92"/>
      <c r="RX11" s="90" t="s">
        <v>1164</v>
      </c>
      <c r="RY11" s="91"/>
      <c r="RZ11" s="92"/>
      <c r="SA11" s="90" t="s">
        <v>1165</v>
      </c>
      <c r="SB11" s="91"/>
      <c r="SC11" s="92"/>
      <c r="SD11" s="90" t="s">
        <v>1166</v>
      </c>
      <c r="SE11" s="91"/>
      <c r="SF11" s="92"/>
      <c r="SG11" s="90" t="s">
        <v>1167</v>
      </c>
      <c r="SH11" s="91"/>
      <c r="SI11" s="92"/>
      <c r="SJ11" s="90" t="s">
        <v>1168</v>
      </c>
      <c r="SK11" s="91"/>
      <c r="SL11" s="92"/>
      <c r="SM11" s="90" t="s">
        <v>1169</v>
      </c>
      <c r="SN11" s="91"/>
      <c r="SO11" s="92"/>
      <c r="SP11" s="90" t="s">
        <v>1170</v>
      </c>
      <c r="SQ11" s="91"/>
      <c r="SR11" s="92"/>
      <c r="SS11" s="90" t="s">
        <v>1171</v>
      </c>
      <c r="ST11" s="91"/>
      <c r="SU11" s="92"/>
      <c r="SV11" s="90" t="s">
        <v>1172</v>
      </c>
      <c r="SW11" s="91"/>
      <c r="SX11" s="92"/>
      <c r="SY11" s="90" t="s">
        <v>1173</v>
      </c>
      <c r="SZ11" s="91"/>
      <c r="TA11" s="92"/>
      <c r="TB11" s="90" t="s">
        <v>1174</v>
      </c>
      <c r="TC11" s="91"/>
      <c r="TD11" s="92"/>
      <c r="TE11" s="90" t="s">
        <v>1175</v>
      </c>
      <c r="TF11" s="91"/>
      <c r="TG11" s="92"/>
      <c r="TH11" s="90" t="s">
        <v>1176</v>
      </c>
      <c r="TI11" s="91"/>
      <c r="TJ11" s="92"/>
      <c r="TK11" s="90" t="s">
        <v>1177</v>
      </c>
      <c r="TL11" s="91"/>
      <c r="TM11" s="92"/>
      <c r="TN11" s="90" t="s">
        <v>2395</v>
      </c>
      <c r="TO11" s="91"/>
      <c r="TP11" s="92"/>
    </row>
    <row r="12" spans="1:536" ht="110.25" customHeight="1" thickBot="1" x14ac:dyDescent="0.3">
      <c r="A12" s="58"/>
      <c r="B12" s="58"/>
      <c r="C12" s="102" t="s">
        <v>1740</v>
      </c>
      <c r="D12" s="103"/>
      <c r="E12" s="104"/>
      <c r="F12" s="102" t="s">
        <v>1744</v>
      </c>
      <c r="G12" s="103"/>
      <c r="H12" s="104"/>
      <c r="I12" s="102" t="s">
        <v>1748</v>
      </c>
      <c r="J12" s="103"/>
      <c r="K12" s="104"/>
      <c r="L12" s="102" t="s">
        <v>1752</v>
      </c>
      <c r="M12" s="103"/>
      <c r="N12" s="104"/>
      <c r="O12" s="102" t="s">
        <v>1756</v>
      </c>
      <c r="P12" s="103"/>
      <c r="Q12" s="104"/>
      <c r="R12" s="102" t="s">
        <v>1760</v>
      </c>
      <c r="S12" s="103"/>
      <c r="T12" s="104"/>
      <c r="U12" s="102" t="s">
        <v>1764</v>
      </c>
      <c r="V12" s="103"/>
      <c r="W12" s="104"/>
      <c r="X12" s="102" t="s">
        <v>1768</v>
      </c>
      <c r="Y12" s="103"/>
      <c r="Z12" s="104"/>
      <c r="AA12" s="102" t="s">
        <v>1772</v>
      </c>
      <c r="AB12" s="103"/>
      <c r="AC12" s="104"/>
      <c r="AD12" s="102" t="s">
        <v>1776</v>
      </c>
      <c r="AE12" s="103"/>
      <c r="AF12" s="104"/>
      <c r="AG12" s="102" t="s">
        <v>1780</v>
      </c>
      <c r="AH12" s="103"/>
      <c r="AI12" s="104"/>
      <c r="AJ12" s="102" t="s">
        <v>1784</v>
      </c>
      <c r="AK12" s="103"/>
      <c r="AL12" s="104"/>
      <c r="AM12" s="102" t="s">
        <v>1788</v>
      </c>
      <c r="AN12" s="103"/>
      <c r="AO12" s="104"/>
      <c r="AP12" s="102" t="s">
        <v>1792</v>
      </c>
      <c r="AQ12" s="103"/>
      <c r="AR12" s="104"/>
      <c r="AS12" s="102" t="s">
        <v>1796</v>
      </c>
      <c r="AT12" s="103"/>
      <c r="AU12" s="104"/>
      <c r="AV12" s="102" t="s">
        <v>1800</v>
      </c>
      <c r="AW12" s="103"/>
      <c r="AX12" s="104"/>
      <c r="AY12" s="102" t="s">
        <v>1804</v>
      </c>
      <c r="AZ12" s="103"/>
      <c r="BA12" s="104"/>
      <c r="BB12" s="102" t="s">
        <v>1808</v>
      </c>
      <c r="BC12" s="103"/>
      <c r="BD12" s="104"/>
      <c r="BE12" s="102" t="s">
        <v>1812</v>
      </c>
      <c r="BF12" s="103"/>
      <c r="BG12" s="104"/>
      <c r="BH12" s="102" t="s">
        <v>1816</v>
      </c>
      <c r="BI12" s="103"/>
      <c r="BJ12" s="104"/>
      <c r="BK12" s="102" t="s">
        <v>1818</v>
      </c>
      <c r="BL12" s="103"/>
      <c r="BM12" s="104"/>
      <c r="BN12" s="102" t="s">
        <v>1822</v>
      </c>
      <c r="BO12" s="103"/>
      <c r="BP12" s="104"/>
      <c r="BQ12" s="105" t="s">
        <v>1826</v>
      </c>
      <c r="BR12" s="106"/>
      <c r="BS12" s="107"/>
      <c r="BT12" s="102" t="s">
        <v>1830</v>
      </c>
      <c r="BU12" s="103"/>
      <c r="BV12" s="104"/>
      <c r="BW12" s="102" t="s">
        <v>1834</v>
      </c>
      <c r="BX12" s="103"/>
      <c r="BY12" s="104"/>
      <c r="BZ12" s="102" t="s">
        <v>1838</v>
      </c>
      <c r="CA12" s="103"/>
      <c r="CB12" s="104"/>
      <c r="CC12" s="102" t="s">
        <v>1841</v>
      </c>
      <c r="CD12" s="103"/>
      <c r="CE12" s="104"/>
      <c r="CF12" s="102" t="s">
        <v>1845</v>
      </c>
      <c r="CG12" s="103"/>
      <c r="CH12" s="104"/>
      <c r="CI12" s="102" t="s">
        <v>1849</v>
      </c>
      <c r="CJ12" s="103"/>
      <c r="CK12" s="104"/>
      <c r="CL12" s="102" t="s">
        <v>1852</v>
      </c>
      <c r="CM12" s="103"/>
      <c r="CN12" s="104"/>
      <c r="CO12" s="102" t="s">
        <v>1856</v>
      </c>
      <c r="CP12" s="103"/>
      <c r="CQ12" s="104"/>
      <c r="CR12" s="102" t="s">
        <v>1858</v>
      </c>
      <c r="CS12" s="103"/>
      <c r="CT12" s="104"/>
      <c r="CU12" s="102" t="s">
        <v>1861</v>
      </c>
      <c r="CV12" s="103"/>
      <c r="CW12" s="104"/>
      <c r="CX12" s="102" t="s">
        <v>1865</v>
      </c>
      <c r="CY12" s="103"/>
      <c r="CZ12" s="104"/>
      <c r="DA12" s="102" t="s">
        <v>1869</v>
      </c>
      <c r="DB12" s="103"/>
      <c r="DC12" s="104"/>
      <c r="DD12" s="102" t="s">
        <v>1872</v>
      </c>
      <c r="DE12" s="103"/>
      <c r="DF12" s="104"/>
      <c r="DG12" s="102" t="s">
        <v>1873</v>
      </c>
      <c r="DH12" s="103"/>
      <c r="DI12" s="104"/>
      <c r="DJ12" s="102" t="s">
        <v>1877</v>
      </c>
      <c r="DK12" s="103"/>
      <c r="DL12" s="104"/>
      <c r="DM12" s="102" t="s">
        <v>1881</v>
      </c>
      <c r="DN12" s="103"/>
      <c r="DO12" s="104"/>
      <c r="DP12" s="102" t="s">
        <v>1885</v>
      </c>
      <c r="DQ12" s="103"/>
      <c r="DR12" s="104"/>
      <c r="DS12" s="102" t="s">
        <v>1889</v>
      </c>
      <c r="DT12" s="103"/>
      <c r="DU12" s="104"/>
      <c r="DV12" s="102" t="s">
        <v>1893</v>
      </c>
      <c r="DW12" s="103"/>
      <c r="DX12" s="104"/>
      <c r="DY12" s="102" t="s">
        <v>1896</v>
      </c>
      <c r="DZ12" s="103"/>
      <c r="EA12" s="104"/>
      <c r="EB12" s="102" t="s">
        <v>1900</v>
      </c>
      <c r="EC12" s="103"/>
      <c r="ED12" s="104"/>
      <c r="EE12" s="102" t="s">
        <v>753</v>
      </c>
      <c r="EF12" s="103"/>
      <c r="EG12" s="104"/>
      <c r="EH12" s="102" t="s">
        <v>1907</v>
      </c>
      <c r="EI12" s="103"/>
      <c r="EJ12" s="104"/>
      <c r="EK12" s="102" t="s">
        <v>1911</v>
      </c>
      <c r="EL12" s="103"/>
      <c r="EM12" s="104"/>
      <c r="EN12" s="105" t="s">
        <v>1915</v>
      </c>
      <c r="EO12" s="106"/>
      <c r="EP12" s="107"/>
      <c r="EQ12" s="105" t="s">
        <v>1919</v>
      </c>
      <c r="ER12" s="106"/>
      <c r="ES12" s="107"/>
      <c r="ET12" s="105" t="s">
        <v>1923</v>
      </c>
      <c r="EU12" s="106"/>
      <c r="EV12" s="107"/>
      <c r="EW12" s="105" t="s">
        <v>1927</v>
      </c>
      <c r="EX12" s="106"/>
      <c r="EY12" s="107"/>
      <c r="EZ12" s="102" t="s">
        <v>1931</v>
      </c>
      <c r="FA12" s="103"/>
      <c r="FB12" s="104"/>
      <c r="FC12" s="102" t="s">
        <v>1935</v>
      </c>
      <c r="FD12" s="103"/>
      <c r="FE12" s="104"/>
      <c r="FF12" s="105" t="s">
        <v>1937</v>
      </c>
      <c r="FG12" s="106"/>
      <c r="FH12" s="107"/>
      <c r="FI12" s="105" t="s">
        <v>1941</v>
      </c>
      <c r="FJ12" s="106"/>
      <c r="FK12" s="107"/>
      <c r="FL12" s="105" t="s">
        <v>1942</v>
      </c>
      <c r="FM12" s="106"/>
      <c r="FN12" s="107"/>
      <c r="FO12" s="105" t="s">
        <v>1946</v>
      </c>
      <c r="FP12" s="106"/>
      <c r="FQ12" s="107"/>
      <c r="FR12" s="105" t="s">
        <v>1950</v>
      </c>
      <c r="FS12" s="106"/>
      <c r="FT12" s="107"/>
      <c r="FU12" s="105" t="s">
        <v>1954</v>
      </c>
      <c r="FV12" s="106"/>
      <c r="FW12" s="107"/>
      <c r="FX12" s="105" t="s">
        <v>1955</v>
      </c>
      <c r="FY12" s="106"/>
      <c r="FZ12" s="107"/>
      <c r="GA12" s="105" t="s">
        <v>1956</v>
      </c>
      <c r="GB12" s="106"/>
      <c r="GC12" s="107"/>
      <c r="GD12" s="105" t="s">
        <v>1960</v>
      </c>
      <c r="GE12" s="106"/>
      <c r="GF12" s="107"/>
      <c r="GG12" s="105" t="s">
        <v>1961</v>
      </c>
      <c r="GH12" s="106"/>
      <c r="GI12" s="107"/>
      <c r="GJ12" s="105" t="s">
        <v>1965</v>
      </c>
      <c r="GK12" s="106"/>
      <c r="GL12" s="107"/>
      <c r="GM12" s="105" t="s">
        <v>948</v>
      </c>
      <c r="GN12" s="106"/>
      <c r="GO12" s="107"/>
      <c r="GP12" s="105" t="s">
        <v>454</v>
      </c>
      <c r="GQ12" s="106"/>
      <c r="GR12" s="107"/>
      <c r="GS12" s="105" t="s">
        <v>1974</v>
      </c>
      <c r="GT12" s="106"/>
      <c r="GU12" s="107"/>
      <c r="GV12" s="102" t="s">
        <v>1975</v>
      </c>
      <c r="GW12" s="103"/>
      <c r="GX12" s="104"/>
      <c r="GY12" s="102" t="s">
        <v>1979</v>
      </c>
      <c r="GZ12" s="103"/>
      <c r="HA12" s="104"/>
      <c r="HB12" s="102" t="s">
        <v>1983</v>
      </c>
      <c r="HC12" s="103"/>
      <c r="HD12" s="104"/>
      <c r="HE12" s="102" t="s">
        <v>1987</v>
      </c>
      <c r="HF12" s="103"/>
      <c r="HG12" s="104"/>
      <c r="HH12" s="102" t="s">
        <v>1990</v>
      </c>
      <c r="HI12" s="103"/>
      <c r="HJ12" s="104"/>
      <c r="HK12" s="102" t="s">
        <v>1994</v>
      </c>
      <c r="HL12" s="103"/>
      <c r="HM12" s="104"/>
      <c r="HN12" s="102" t="s">
        <v>1997</v>
      </c>
      <c r="HO12" s="103"/>
      <c r="HP12" s="104"/>
      <c r="HQ12" s="102" t="s">
        <v>2001</v>
      </c>
      <c r="HR12" s="103"/>
      <c r="HS12" s="104"/>
      <c r="HT12" s="102" t="s">
        <v>2005</v>
      </c>
      <c r="HU12" s="103"/>
      <c r="HV12" s="104"/>
      <c r="HW12" s="102" t="s">
        <v>2009</v>
      </c>
      <c r="HX12" s="103"/>
      <c r="HY12" s="104"/>
      <c r="HZ12" s="102" t="s">
        <v>2013</v>
      </c>
      <c r="IA12" s="103"/>
      <c r="IB12" s="104"/>
      <c r="IC12" s="102" t="s">
        <v>2017</v>
      </c>
      <c r="ID12" s="103"/>
      <c r="IE12" s="104"/>
      <c r="IF12" s="102" t="s">
        <v>2021</v>
      </c>
      <c r="IG12" s="103"/>
      <c r="IH12" s="104"/>
      <c r="II12" s="105" t="s">
        <v>2025</v>
      </c>
      <c r="IJ12" s="106"/>
      <c r="IK12" s="107"/>
      <c r="IL12" s="105" t="s">
        <v>2029</v>
      </c>
      <c r="IM12" s="106"/>
      <c r="IN12" s="107"/>
      <c r="IO12" s="105" t="s">
        <v>2032</v>
      </c>
      <c r="IP12" s="106"/>
      <c r="IQ12" s="107"/>
      <c r="IR12" s="105" t="s">
        <v>2036</v>
      </c>
      <c r="IS12" s="106"/>
      <c r="IT12" s="107"/>
      <c r="IU12" s="105" t="s">
        <v>2040</v>
      </c>
      <c r="IV12" s="106"/>
      <c r="IW12" s="107"/>
      <c r="IX12" s="105" t="s">
        <v>2044</v>
      </c>
      <c r="IY12" s="106"/>
      <c r="IZ12" s="107"/>
      <c r="JA12" s="105" t="s">
        <v>2048</v>
      </c>
      <c r="JB12" s="106"/>
      <c r="JC12" s="107"/>
      <c r="JD12" s="105" t="s">
        <v>2052</v>
      </c>
      <c r="JE12" s="106"/>
      <c r="JF12" s="107"/>
      <c r="JG12" s="105" t="s">
        <v>2056</v>
      </c>
      <c r="JH12" s="106"/>
      <c r="JI12" s="107"/>
      <c r="JJ12" s="102" t="s">
        <v>2060</v>
      </c>
      <c r="JK12" s="103"/>
      <c r="JL12" s="104"/>
      <c r="JM12" s="102" t="s">
        <v>2064</v>
      </c>
      <c r="JN12" s="103"/>
      <c r="JO12" s="104"/>
      <c r="JP12" s="102" t="s">
        <v>2068</v>
      </c>
      <c r="JQ12" s="103"/>
      <c r="JR12" s="104"/>
      <c r="JS12" s="102" t="s">
        <v>2072</v>
      </c>
      <c r="JT12" s="103"/>
      <c r="JU12" s="104"/>
      <c r="JV12" s="105" t="s">
        <v>2076</v>
      </c>
      <c r="JW12" s="106"/>
      <c r="JX12" s="107"/>
      <c r="JY12" s="105" t="s">
        <v>2080</v>
      </c>
      <c r="JZ12" s="106"/>
      <c r="KA12" s="107"/>
      <c r="KB12" s="105" t="s">
        <v>2084</v>
      </c>
      <c r="KC12" s="106"/>
      <c r="KD12" s="107"/>
      <c r="KE12" s="102" t="s">
        <v>2088</v>
      </c>
      <c r="KF12" s="103"/>
      <c r="KG12" s="104"/>
      <c r="KH12" s="102" t="s">
        <v>2092</v>
      </c>
      <c r="KI12" s="103"/>
      <c r="KJ12" s="104"/>
      <c r="KK12" s="102" t="s">
        <v>2093</v>
      </c>
      <c r="KL12" s="103"/>
      <c r="KM12" s="104"/>
      <c r="KN12" s="102" t="s">
        <v>2097</v>
      </c>
      <c r="KO12" s="103"/>
      <c r="KP12" s="104"/>
      <c r="KQ12" s="102" t="s">
        <v>2098</v>
      </c>
      <c r="KR12" s="103"/>
      <c r="KS12" s="104"/>
      <c r="KT12" s="102" t="s">
        <v>2102</v>
      </c>
      <c r="KU12" s="103"/>
      <c r="KV12" s="104"/>
      <c r="KW12" s="105" t="s">
        <v>2106</v>
      </c>
      <c r="KX12" s="106"/>
      <c r="KY12" s="107"/>
      <c r="KZ12" s="105" t="s">
        <v>2110</v>
      </c>
      <c r="LA12" s="106"/>
      <c r="LB12" s="107"/>
      <c r="LC12" s="105" t="s">
        <v>2114</v>
      </c>
      <c r="LD12" s="106"/>
      <c r="LE12" s="107"/>
      <c r="LF12" s="105" t="s">
        <v>2118</v>
      </c>
      <c r="LG12" s="106"/>
      <c r="LH12" s="107"/>
      <c r="LI12" s="105" t="s">
        <v>2122</v>
      </c>
      <c r="LJ12" s="106"/>
      <c r="LK12" s="107"/>
      <c r="LL12" s="105" t="s">
        <v>2126</v>
      </c>
      <c r="LM12" s="106"/>
      <c r="LN12" s="107"/>
      <c r="LO12" s="105" t="s">
        <v>2130</v>
      </c>
      <c r="LP12" s="106"/>
      <c r="LQ12" s="107"/>
      <c r="LR12" s="105" t="s">
        <v>2134</v>
      </c>
      <c r="LS12" s="106"/>
      <c r="LT12" s="107"/>
      <c r="LU12" s="105" t="s">
        <v>2138</v>
      </c>
      <c r="LV12" s="106"/>
      <c r="LW12" s="107"/>
      <c r="LX12" s="102" t="s">
        <v>2142</v>
      </c>
      <c r="LY12" s="103"/>
      <c r="LZ12" s="104"/>
      <c r="MA12" s="102" t="s">
        <v>2146</v>
      </c>
      <c r="MB12" s="103"/>
      <c r="MC12" s="104"/>
      <c r="MD12" s="102" t="s">
        <v>2150</v>
      </c>
      <c r="ME12" s="103"/>
      <c r="MF12" s="104"/>
      <c r="MG12" s="102" t="s">
        <v>2154</v>
      </c>
      <c r="MH12" s="103"/>
      <c r="MI12" s="104"/>
      <c r="MJ12" s="102" t="s">
        <v>2157</v>
      </c>
      <c r="MK12" s="103"/>
      <c r="ML12" s="104"/>
      <c r="MM12" s="102" t="s">
        <v>2161</v>
      </c>
      <c r="MN12" s="103"/>
      <c r="MO12" s="104"/>
      <c r="MP12" s="102" t="s">
        <v>2165</v>
      </c>
      <c r="MQ12" s="103"/>
      <c r="MR12" s="104"/>
      <c r="MS12" s="102" t="s">
        <v>2168</v>
      </c>
      <c r="MT12" s="103"/>
      <c r="MU12" s="104"/>
      <c r="MV12" s="102" t="s">
        <v>2172</v>
      </c>
      <c r="MW12" s="103"/>
      <c r="MX12" s="104"/>
      <c r="MY12" s="102" t="s">
        <v>2176</v>
      </c>
      <c r="MZ12" s="103"/>
      <c r="NA12" s="104"/>
      <c r="NB12" s="102" t="s">
        <v>2180</v>
      </c>
      <c r="NC12" s="103"/>
      <c r="ND12" s="104"/>
      <c r="NE12" s="105" t="s">
        <v>2184</v>
      </c>
      <c r="NF12" s="106"/>
      <c r="NG12" s="107"/>
      <c r="NH12" s="105" t="s">
        <v>2188</v>
      </c>
      <c r="NI12" s="106"/>
      <c r="NJ12" s="107"/>
      <c r="NK12" s="105" t="s">
        <v>2192</v>
      </c>
      <c r="NL12" s="106"/>
      <c r="NM12" s="107"/>
      <c r="NN12" s="105" t="s">
        <v>2196</v>
      </c>
      <c r="NO12" s="106"/>
      <c r="NP12" s="107"/>
      <c r="NQ12" s="105" t="s">
        <v>2200</v>
      </c>
      <c r="NR12" s="106"/>
      <c r="NS12" s="107"/>
      <c r="NT12" s="105" t="s">
        <v>2204</v>
      </c>
      <c r="NU12" s="106"/>
      <c r="NV12" s="107"/>
      <c r="NW12" s="105" t="s">
        <v>2208</v>
      </c>
      <c r="NX12" s="106"/>
      <c r="NY12" s="107"/>
      <c r="NZ12" s="105" t="s">
        <v>2212</v>
      </c>
      <c r="OA12" s="106"/>
      <c r="OB12" s="107"/>
      <c r="OC12" s="105" t="s">
        <v>2216</v>
      </c>
      <c r="OD12" s="106"/>
      <c r="OE12" s="107"/>
      <c r="OF12" s="105" t="s">
        <v>2220</v>
      </c>
      <c r="OG12" s="106"/>
      <c r="OH12" s="107"/>
      <c r="OI12" s="105" t="s">
        <v>2224</v>
      </c>
      <c r="OJ12" s="106"/>
      <c r="OK12" s="107"/>
      <c r="OL12" s="105" t="s">
        <v>2228</v>
      </c>
      <c r="OM12" s="106"/>
      <c r="ON12" s="107"/>
      <c r="OO12" s="105" t="s">
        <v>2232</v>
      </c>
      <c r="OP12" s="106"/>
      <c r="OQ12" s="107"/>
      <c r="OR12" s="105" t="s">
        <v>2236</v>
      </c>
      <c r="OS12" s="106"/>
      <c r="OT12" s="107"/>
      <c r="OU12" s="105" t="s">
        <v>2240</v>
      </c>
      <c r="OV12" s="106"/>
      <c r="OW12" s="107"/>
      <c r="OX12" s="105" t="s">
        <v>2244</v>
      </c>
      <c r="OY12" s="106"/>
      <c r="OZ12" s="107"/>
      <c r="PA12" s="102" t="s">
        <v>2248</v>
      </c>
      <c r="PB12" s="103"/>
      <c r="PC12" s="104"/>
      <c r="PD12" s="102" t="s">
        <v>2252</v>
      </c>
      <c r="PE12" s="103"/>
      <c r="PF12" s="104"/>
      <c r="PG12" s="102" t="s">
        <v>2255</v>
      </c>
      <c r="PH12" s="103"/>
      <c r="PI12" s="104"/>
      <c r="PJ12" s="102" t="s">
        <v>2259</v>
      </c>
      <c r="PK12" s="103"/>
      <c r="PL12" s="104"/>
      <c r="PM12" s="102" t="s">
        <v>2263</v>
      </c>
      <c r="PN12" s="103"/>
      <c r="PO12" s="104"/>
      <c r="PP12" s="102" t="s">
        <v>2267</v>
      </c>
      <c r="PQ12" s="103"/>
      <c r="PR12" s="104"/>
      <c r="PS12" s="102" t="s">
        <v>2270</v>
      </c>
      <c r="PT12" s="103"/>
      <c r="PU12" s="104"/>
      <c r="PV12" s="102" t="s">
        <v>2274</v>
      </c>
      <c r="PW12" s="103"/>
      <c r="PX12" s="104"/>
      <c r="PY12" s="102" t="s">
        <v>2278</v>
      </c>
      <c r="PZ12" s="103"/>
      <c r="QA12" s="104"/>
      <c r="QB12" s="102" t="s">
        <v>2282</v>
      </c>
      <c r="QC12" s="103"/>
      <c r="QD12" s="104"/>
      <c r="QE12" s="102" t="s">
        <v>2286</v>
      </c>
      <c r="QF12" s="103"/>
      <c r="QG12" s="104"/>
      <c r="QH12" s="102" t="s">
        <v>2290</v>
      </c>
      <c r="QI12" s="103"/>
      <c r="QJ12" s="104"/>
      <c r="QK12" s="102" t="s">
        <v>2294</v>
      </c>
      <c r="QL12" s="103"/>
      <c r="QM12" s="104"/>
      <c r="QN12" s="102" t="s">
        <v>2297</v>
      </c>
      <c r="QO12" s="103"/>
      <c r="QP12" s="104"/>
      <c r="QQ12" s="102" t="s">
        <v>2300</v>
      </c>
      <c r="QR12" s="103"/>
      <c r="QS12" s="104"/>
      <c r="QT12" s="102" t="s">
        <v>2304</v>
      </c>
      <c r="QU12" s="103"/>
      <c r="QV12" s="104"/>
      <c r="QW12" s="102" t="s">
        <v>2308</v>
      </c>
      <c r="QX12" s="103"/>
      <c r="QY12" s="104"/>
      <c r="QZ12" s="102" t="s">
        <v>2312</v>
      </c>
      <c r="RA12" s="103"/>
      <c r="RB12" s="104"/>
      <c r="RC12" s="102" t="s">
        <v>2316</v>
      </c>
      <c r="RD12" s="103"/>
      <c r="RE12" s="104"/>
      <c r="RF12" s="102" t="s">
        <v>2320</v>
      </c>
      <c r="RG12" s="103"/>
      <c r="RH12" s="104"/>
      <c r="RI12" s="102" t="s">
        <v>2324</v>
      </c>
      <c r="RJ12" s="103"/>
      <c r="RK12" s="104"/>
      <c r="RL12" s="102" t="s">
        <v>2326</v>
      </c>
      <c r="RM12" s="103"/>
      <c r="RN12" s="104"/>
      <c r="RO12" s="102" t="s">
        <v>2330</v>
      </c>
      <c r="RP12" s="103"/>
      <c r="RQ12" s="104"/>
      <c r="RR12" s="102" t="s">
        <v>2334</v>
      </c>
      <c r="RS12" s="103"/>
      <c r="RT12" s="104"/>
      <c r="RU12" s="102" t="s">
        <v>2338</v>
      </c>
      <c r="RV12" s="103"/>
      <c r="RW12" s="104"/>
      <c r="RX12" s="102" t="s">
        <v>2342</v>
      </c>
      <c r="RY12" s="103"/>
      <c r="RZ12" s="104"/>
      <c r="SA12" s="102" t="s">
        <v>2346</v>
      </c>
      <c r="SB12" s="103"/>
      <c r="SC12" s="104"/>
      <c r="SD12" s="102" t="s">
        <v>2350</v>
      </c>
      <c r="SE12" s="103"/>
      <c r="SF12" s="104"/>
      <c r="SG12" s="102" t="s">
        <v>2354</v>
      </c>
      <c r="SH12" s="103"/>
      <c r="SI12" s="104"/>
      <c r="SJ12" s="102" t="s">
        <v>2358</v>
      </c>
      <c r="SK12" s="103"/>
      <c r="SL12" s="104"/>
      <c r="SM12" s="102" t="s">
        <v>2359</v>
      </c>
      <c r="SN12" s="103"/>
      <c r="SO12" s="104"/>
      <c r="SP12" s="102" t="s">
        <v>2363</v>
      </c>
      <c r="SQ12" s="103"/>
      <c r="SR12" s="104"/>
      <c r="SS12" s="102" t="s">
        <v>2367</v>
      </c>
      <c r="ST12" s="103"/>
      <c r="SU12" s="104"/>
      <c r="SV12" s="102" t="s">
        <v>2371</v>
      </c>
      <c r="SW12" s="103"/>
      <c r="SX12" s="121"/>
      <c r="SY12" s="120" t="s">
        <v>2375</v>
      </c>
      <c r="SZ12" s="103"/>
      <c r="TA12" s="121"/>
      <c r="TB12" s="120" t="s">
        <v>2379</v>
      </c>
      <c r="TC12" s="103"/>
      <c r="TD12" s="104"/>
      <c r="TE12" s="102" t="s">
        <v>2383</v>
      </c>
      <c r="TF12" s="103"/>
      <c r="TG12" s="104"/>
      <c r="TH12" s="102" t="s">
        <v>2387</v>
      </c>
      <c r="TI12" s="103"/>
      <c r="TJ12" s="104"/>
      <c r="TK12" s="102" t="s">
        <v>2391</v>
      </c>
      <c r="TL12" s="103"/>
      <c r="TM12" s="104"/>
      <c r="TN12" s="102" t="s">
        <v>2396</v>
      </c>
      <c r="TO12" s="103"/>
      <c r="TP12" s="104"/>
    </row>
    <row r="13" spans="1:536" ht="204.75" thickBot="1" x14ac:dyDescent="0.3">
      <c r="A13" s="58"/>
      <c r="B13" s="58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52" t="s">
        <v>333</v>
      </c>
      <c r="B39" s="5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54" t="s">
        <v>3202</v>
      </c>
      <c r="B40" s="55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</row>
    <row r="49" spans="2:4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 x14ac:dyDescent="0.25">
      <c r="B51" t="s">
        <v>3173</v>
      </c>
      <c r="C51" t="s">
        <v>3198</v>
      </c>
      <c r="D51" s="45">
        <f>(GV40+GY40+HB40+HE40+HH40+HK40+HN40+HQ40+HT40+HW40+HZ40+IC40+IF40)/13</f>
        <v>0</v>
      </c>
    </row>
    <row r="52" spans="2:4" x14ac:dyDescent="0.25">
      <c r="B52" t="s">
        <v>3175</v>
      </c>
      <c r="C52" t="s">
        <v>3198</v>
      </c>
      <c r="D52">
        <f>(GW40+GZ40+HC40+HF40+HI40+HL40+HO40+HR40+HU40+HX40+IA40+ID40+IG40)/13</f>
        <v>0</v>
      </c>
    </row>
    <row r="53" spans="2:4" x14ac:dyDescent="0.25">
      <c r="B53" t="s">
        <v>3176</v>
      </c>
      <c r="C53" t="s">
        <v>3198</v>
      </c>
      <c r="D53">
        <f>(GX40+HA40+HD40+HG40+HJ40+HM40+HP40+HS40+HV40+HY40+IB40+IE40+IH40)/13</f>
        <v>0</v>
      </c>
    </row>
    <row r="55" spans="2:4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</row>
    <row r="56" spans="2:4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</row>
    <row r="57" spans="2:4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 x14ac:dyDescent="0.2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</row>
    <row r="60" spans="2:4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</row>
    <row r="61" spans="2:4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K61"/>
  <sheetViews>
    <sheetView tabSelected="1" zoomScaleNormal="100" workbookViewId="0">
      <selection activeCell="N2" sqref="N2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3214</v>
      </c>
      <c r="B2" s="7"/>
      <c r="C2" s="7"/>
      <c r="D2" s="7"/>
      <c r="E2" s="7"/>
      <c r="F2" s="7"/>
      <c r="G2" s="7"/>
      <c r="H2" s="7"/>
      <c r="I2" s="7"/>
      <c r="J2" t="s">
        <v>3215</v>
      </c>
      <c r="K2" s="16"/>
      <c r="L2" s="17"/>
      <c r="M2" s="7" t="s">
        <v>3216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58" t="s">
        <v>0</v>
      </c>
      <c r="B4" s="58" t="s">
        <v>332</v>
      </c>
      <c r="C4" s="111" t="s">
        <v>1237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63" t="s">
        <v>993</v>
      </c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 t="s">
        <v>993</v>
      </c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 t="s">
        <v>993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 t="s">
        <v>993</v>
      </c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94" t="s">
        <v>1240</v>
      </c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84" t="s">
        <v>997</v>
      </c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6"/>
      <c r="MJ4" s="113" t="s">
        <v>997</v>
      </c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 t="s">
        <v>997</v>
      </c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84" t="s">
        <v>997</v>
      </c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6"/>
      <c r="QE4" s="63" t="s">
        <v>997</v>
      </c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9" t="s">
        <v>1241</v>
      </c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9"/>
    </row>
    <row r="5" spans="1:635" ht="15" customHeight="1" x14ac:dyDescent="0.25">
      <c r="A5" s="58"/>
      <c r="B5" s="58"/>
      <c r="C5" s="71" t="s">
        <v>992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51" t="s">
        <v>1238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79" t="s">
        <v>995</v>
      </c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 t="s">
        <v>1239</v>
      </c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 t="s">
        <v>1132</v>
      </c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1" t="s">
        <v>1134</v>
      </c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46" t="s">
        <v>1005</v>
      </c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101" t="s">
        <v>998</v>
      </c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1"/>
      <c r="MV5" s="101"/>
      <c r="MW5" s="101"/>
      <c r="MX5" s="101"/>
      <c r="MY5" s="101"/>
      <c r="MZ5" s="101"/>
      <c r="NA5" s="101"/>
      <c r="NB5" s="101"/>
      <c r="NC5" s="101"/>
      <c r="ND5" s="101"/>
      <c r="NE5" s="101"/>
      <c r="NF5" s="101"/>
      <c r="NG5" s="101"/>
      <c r="NH5" s="101"/>
      <c r="NI5" s="101"/>
      <c r="NJ5" s="101"/>
      <c r="NK5" s="101"/>
      <c r="NL5" s="101"/>
      <c r="NM5" s="101"/>
      <c r="NN5" s="129" t="s">
        <v>998</v>
      </c>
      <c r="NO5" s="129"/>
      <c r="NP5" s="129"/>
      <c r="NQ5" s="129"/>
      <c r="NR5" s="129"/>
      <c r="NS5" s="129"/>
      <c r="NT5" s="129"/>
      <c r="NU5" s="129"/>
      <c r="NV5" s="129"/>
      <c r="NW5" s="129"/>
      <c r="NX5" s="129"/>
      <c r="NY5" s="129"/>
      <c r="NZ5" s="129"/>
      <c r="OA5" s="129"/>
      <c r="OB5" s="129"/>
      <c r="OC5" s="129"/>
      <c r="OD5" s="129"/>
      <c r="OE5" s="129"/>
      <c r="OF5" s="129"/>
      <c r="OG5" s="129"/>
      <c r="OH5" s="129"/>
      <c r="OI5" s="129"/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12" t="s">
        <v>1006</v>
      </c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29" t="s">
        <v>59</v>
      </c>
      <c r="QF5" s="129"/>
      <c r="QG5" s="129"/>
      <c r="QH5" s="129"/>
      <c r="QI5" s="129"/>
      <c r="QJ5" s="129"/>
      <c r="QK5" s="129"/>
      <c r="QL5" s="129"/>
      <c r="QM5" s="129"/>
      <c r="QN5" s="129"/>
      <c r="QO5" s="129"/>
      <c r="QP5" s="129"/>
      <c r="QQ5" s="129"/>
      <c r="QR5" s="129"/>
      <c r="QS5" s="129"/>
      <c r="QT5" s="129"/>
      <c r="QU5" s="129"/>
      <c r="QV5" s="129"/>
      <c r="QW5" s="129"/>
      <c r="QX5" s="129"/>
      <c r="QY5" s="129"/>
      <c r="QZ5" s="129"/>
      <c r="RA5" s="129"/>
      <c r="RB5" s="129"/>
      <c r="RC5" s="129"/>
      <c r="RD5" s="129"/>
      <c r="RE5" s="129"/>
      <c r="RF5" s="129"/>
      <c r="RG5" s="129"/>
      <c r="RH5" s="129"/>
      <c r="RI5" s="67" t="s">
        <v>1000</v>
      </c>
      <c r="RJ5" s="67"/>
      <c r="RK5" s="67"/>
      <c r="RL5" s="67"/>
      <c r="RM5" s="67"/>
      <c r="RN5" s="67"/>
      <c r="RO5" s="67"/>
      <c r="RP5" s="67"/>
      <c r="RQ5" s="67"/>
      <c r="RR5" s="67"/>
      <c r="RS5" s="67"/>
      <c r="RT5" s="67"/>
      <c r="RU5" s="67"/>
      <c r="RV5" s="67"/>
      <c r="RW5" s="67"/>
      <c r="RX5" s="67"/>
      <c r="RY5" s="67"/>
      <c r="RZ5" s="67"/>
      <c r="SA5" s="67"/>
      <c r="SB5" s="67"/>
      <c r="SC5" s="67"/>
      <c r="SD5" s="67"/>
      <c r="SE5" s="67"/>
      <c r="SF5" s="67"/>
      <c r="SG5" s="67"/>
      <c r="SH5" s="67"/>
      <c r="SI5" s="67"/>
      <c r="SJ5" s="67"/>
      <c r="SK5" s="67"/>
      <c r="SL5" s="67"/>
      <c r="SM5" s="67"/>
      <c r="SN5" s="67"/>
      <c r="SO5" s="67"/>
      <c r="SP5" s="67"/>
      <c r="SQ5" s="67"/>
      <c r="SR5" s="67"/>
      <c r="SS5" s="67"/>
      <c r="ST5" s="67"/>
      <c r="SU5" s="67"/>
      <c r="SV5" s="67"/>
      <c r="SW5" s="67"/>
      <c r="SX5" s="67"/>
      <c r="SY5" s="67"/>
      <c r="SZ5" s="67"/>
      <c r="TA5" s="67"/>
      <c r="TB5" s="67"/>
      <c r="TC5" s="67"/>
      <c r="TD5" s="67"/>
      <c r="TE5" s="67"/>
      <c r="TF5" s="67"/>
      <c r="TG5" s="67"/>
      <c r="TH5" s="67"/>
      <c r="TI5" s="67"/>
      <c r="TJ5" s="67"/>
      <c r="TK5" s="67"/>
      <c r="TL5" s="67"/>
      <c r="TM5" s="67"/>
      <c r="TN5" s="67"/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</row>
    <row r="6" spans="1:635" ht="4.1500000000000004" hidden="1" customHeight="1" x14ac:dyDescent="0.25">
      <c r="A6" s="58"/>
      <c r="B6" s="5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125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101"/>
      <c r="MK6" s="101"/>
      <c r="ML6" s="101"/>
      <c r="MM6" s="101"/>
      <c r="MN6" s="101"/>
      <c r="MO6" s="101"/>
      <c r="MP6" s="101"/>
      <c r="MQ6" s="101"/>
      <c r="MR6" s="101"/>
      <c r="MS6" s="101"/>
      <c r="MT6" s="101"/>
      <c r="MU6" s="101"/>
      <c r="MV6" s="101"/>
      <c r="MW6" s="101"/>
      <c r="MX6" s="101"/>
      <c r="MY6" s="101"/>
      <c r="MZ6" s="101"/>
      <c r="NA6" s="101"/>
      <c r="NB6" s="101"/>
      <c r="NC6" s="101"/>
      <c r="ND6" s="101"/>
      <c r="NE6" s="101"/>
      <c r="NF6" s="101"/>
      <c r="NG6" s="101"/>
      <c r="NH6" s="101"/>
      <c r="NI6" s="101"/>
      <c r="NJ6" s="101"/>
      <c r="NK6" s="101"/>
      <c r="NL6" s="101"/>
      <c r="NM6" s="101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</row>
    <row r="7" spans="1:635" ht="16.149999999999999" hidden="1" customHeight="1" x14ac:dyDescent="0.25">
      <c r="A7" s="58"/>
      <c r="B7" s="5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125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101"/>
      <c r="MK7" s="101"/>
      <c r="ML7" s="101"/>
      <c r="MM7" s="101"/>
      <c r="MN7" s="101"/>
      <c r="MO7" s="101"/>
      <c r="MP7" s="101"/>
      <c r="MQ7" s="101"/>
      <c r="MR7" s="101"/>
      <c r="MS7" s="101"/>
      <c r="MT7" s="101"/>
      <c r="MU7" s="101"/>
      <c r="MV7" s="101"/>
      <c r="MW7" s="101"/>
      <c r="MX7" s="101"/>
      <c r="MY7" s="101"/>
      <c r="MZ7" s="101"/>
      <c r="NA7" s="101"/>
      <c r="NB7" s="101"/>
      <c r="NC7" s="101"/>
      <c r="ND7" s="101"/>
      <c r="NE7" s="101"/>
      <c r="NF7" s="101"/>
      <c r="NG7" s="101"/>
      <c r="NH7" s="101"/>
      <c r="NI7" s="101"/>
      <c r="NJ7" s="101"/>
      <c r="NK7" s="101"/>
      <c r="NL7" s="101"/>
      <c r="NM7" s="101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</row>
    <row r="8" spans="1:635" ht="17.45" hidden="1" customHeight="1" x14ac:dyDescent="0.25">
      <c r="A8" s="58"/>
      <c r="B8" s="5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125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101"/>
      <c r="MK8" s="101"/>
      <c r="ML8" s="101"/>
      <c r="MM8" s="101"/>
      <c r="MN8" s="101"/>
      <c r="MO8" s="101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101"/>
      <c r="ND8" s="101"/>
      <c r="NE8" s="101"/>
      <c r="NF8" s="101"/>
      <c r="NG8" s="101"/>
      <c r="NH8" s="101"/>
      <c r="NI8" s="101"/>
      <c r="NJ8" s="101"/>
      <c r="NK8" s="101"/>
      <c r="NL8" s="101"/>
      <c r="NM8" s="101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</row>
    <row r="9" spans="1:635" ht="18" hidden="1" customHeight="1" x14ac:dyDescent="0.25">
      <c r="A9" s="58"/>
      <c r="B9" s="5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125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101"/>
      <c r="MK9" s="101"/>
      <c r="ML9" s="101"/>
      <c r="MM9" s="101"/>
      <c r="MN9" s="101"/>
      <c r="MO9" s="101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30"/>
      <c r="NO9" s="130"/>
      <c r="NP9" s="130"/>
      <c r="NQ9" s="130"/>
      <c r="NR9" s="130"/>
      <c r="NS9" s="130"/>
      <c r="NT9" s="130"/>
      <c r="NU9" s="130"/>
      <c r="NV9" s="130"/>
      <c r="NW9" s="130"/>
      <c r="NX9" s="130"/>
      <c r="NY9" s="130"/>
      <c r="NZ9" s="130"/>
      <c r="OA9" s="130"/>
      <c r="OB9" s="130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30"/>
      <c r="QF9" s="130"/>
      <c r="QG9" s="130"/>
      <c r="QH9" s="130"/>
      <c r="QI9" s="130"/>
      <c r="QJ9" s="130"/>
      <c r="QK9" s="130"/>
      <c r="QL9" s="130"/>
      <c r="QM9" s="130"/>
      <c r="QN9" s="130"/>
      <c r="QO9" s="130"/>
      <c r="QP9" s="130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</row>
    <row r="10" spans="1:635" ht="30" hidden="1" customHeight="1" x14ac:dyDescent="0.25">
      <c r="A10" s="58"/>
      <c r="B10" s="5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126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101"/>
      <c r="ND10" s="101"/>
      <c r="NE10" s="101"/>
      <c r="NF10" s="101"/>
      <c r="NG10" s="101"/>
      <c r="NH10" s="101"/>
      <c r="NI10" s="101"/>
      <c r="NJ10" s="101"/>
      <c r="NK10" s="101"/>
      <c r="NL10" s="101"/>
      <c r="NM10" s="10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</row>
    <row r="11" spans="1:635" ht="16.5" thickBot="1" x14ac:dyDescent="0.3">
      <c r="A11" s="58"/>
      <c r="B11" s="58"/>
      <c r="C11" s="49" t="s">
        <v>234</v>
      </c>
      <c r="D11" s="50" t="s">
        <v>2</v>
      </c>
      <c r="E11" s="50" t="s">
        <v>3</v>
      </c>
      <c r="F11" s="71" t="s">
        <v>235</v>
      </c>
      <c r="G11" s="71" t="s">
        <v>4</v>
      </c>
      <c r="H11" s="71" t="s">
        <v>5</v>
      </c>
      <c r="I11" s="71" t="s">
        <v>236</v>
      </c>
      <c r="J11" s="71" t="s">
        <v>6</v>
      </c>
      <c r="K11" s="71" t="s">
        <v>7</v>
      </c>
      <c r="L11" s="50" t="s">
        <v>306</v>
      </c>
      <c r="M11" s="50" t="s">
        <v>6</v>
      </c>
      <c r="N11" s="50" t="s">
        <v>7</v>
      </c>
      <c r="O11" s="50" t="s">
        <v>237</v>
      </c>
      <c r="P11" s="50" t="s">
        <v>8</v>
      </c>
      <c r="Q11" s="50" t="s">
        <v>1</v>
      </c>
      <c r="R11" s="50" t="s">
        <v>238</v>
      </c>
      <c r="S11" s="50" t="s">
        <v>3</v>
      </c>
      <c r="T11" s="50" t="s">
        <v>9</v>
      </c>
      <c r="U11" s="50" t="s">
        <v>239</v>
      </c>
      <c r="V11" s="50" t="s">
        <v>3</v>
      </c>
      <c r="W11" s="50" t="s">
        <v>9</v>
      </c>
      <c r="X11" s="51" t="s">
        <v>240</v>
      </c>
      <c r="Y11" s="46" t="s">
        <v>7</v>
      </c>
      <c r="Z11" s="49" t="s">
        <v>10</v>
      </c>
      <c r="AA11" s="50" t="s">
        <v>241</v>
      </c>
      <c r="AB11" s="50" t="s">
        <v>11</v>
      </c>
      <c r="AC11" s="50" t="s">
        <v>12</v>
      </c>
      <c r="AD11" s="50" t="s">
        <v>242</v>
      </c>
      <c r="AE11" s="50" t="s">
        <v>1</v>
      </c>
      <c r="AF11" s="50" t="s">
        <v>2</v>
      </c>
      <c r="AG11" s="50" t="s">
        <v>243</v>
      </c>
      <c r="AH11" s="50" t="s">
        <v>9</v>
      </c>
      <c r="AI11" s="50" t="s">
        <v>4</v>
      </c>
      <c r="AJ11" s="72" t="s">
        <v>244</v>
      </c>
      <c r="AK11" s="97"/>
      <c r="AL11" s="97"/>
      <c r="AM11" s="72" t="s">
        <v>245</v>
      </c>
      <c r="AN11" s="97"/>
      <c r="AO11" s="97"/>
      <c r="AP11" s="72" t="s">
        <v>307</v>
      </c>
      <c r="AQ11" s="97"/>
      <c r="AR11" s="97"/>
      <c r="AS11" s="72" t="s">
        <v>246</v>
      </c>
      <c r="AT11" s="97"/>
      <c r="AU11" s="97"/>
      <c r="AV11" s="72" t="s">
        <v>247</v>
      </c>
      <c r="AW11" s="97"/>
      <c r="AX11" s="97"/>
      <c r="AY11" s="72" t="s">
        <v>248</v>
      </c>
      <c r="AZ11" s="97"/>
      <c r="BA11" s="97"/>
      <c r="BB11" s="72" t="s">
        <v>249</v>
      </c>
      <c r="BC11" s="97"/>
      <c r="BD11" s="97"/>
      <c r="BE11" s="71" t="s">
        <v>250</v>
      </c>
      <c r="BF11" s="71"/>
      <c r="BG11" s="71"/>
      <c r="BH11" s="114" t="s">
        <v>251</v>
      </c>
      <c r="BI11" s="115"/>
      <c r="BJ11" s="116"/>
      <c r="BK11" s="51" t="s">
        <v>252</v>
      </c>
      <c r="BL11" s="46"/>
      <c r="BM11" s="49"/>
      <c r="BN11" s="51" t="s">
        <v>253</v>
      </c>
      <c r="BO11" s="46"/>
      <c r="BP11" s="49"/>
      <c r="BQ11" s="51" t="s">
        <v>254</v>
      </c>
      <c r="BR11" s="46"/>
      <c r="BS11" s="49"/>
      <c r="BT11" s="51" t="s">
        <v>308</v>
      </c>
      <c r="BU11" s="46"/>
      <c r="BV11" s="49"/>
      <c r="BW11" s="114" t="s">
        <v>255</v>
      </c>
      <c r="BX11" s="115"/>
      <c r="BY11" s="115"/>
      <c r="BZ11" s="115" t="s">
        <v>324</v>
      </c>
      <c r="CA11" s="115"/>
      <c r="CB11" s="115"/>
      <c r="CC11" s="115" t="s">
        <v>325</v>
      </c>
      <c r="CD11" s="115"/>
      <c r="CE11" s="115"/>
      <c r="CF11" s="115" t="s">
        <v>326</v>
      </c>
      <c r="CG11" s="115"/>
      <c r="CH11" s="115"/>
      <c r="CI11" s="115" t="s">
        <v>327</v>
      </c>
      <c r="CJ11" s="115"/>
      <c r="CK11" s="115"/>
      <c r="CL11" s="115" t="s">
        <v>328</v>
      </c>
      <c r="CM11" s="115"/>
      <c r="CN11" s="116"/>
      <c r="CO11" s="49" t="s">
        <v>256</v>
      </c>
      <c r="CP11" s="50"/>
      <c r="CQ11" s="50"/>
      <c r="CR11" s="51" t="s">
        <v>257</v>
      </c>
      <c r="CS11" s="46"/>
      <c r="CT11" s="49"/>
      <c r="CU11" s="51" t="s">
        <v>258</v>
      </c>
      <c r="CV11" s="46"/>
      <c r="CW11" s="49"/>
      <c r="CX11" s="50" t="s">
        <v>309</v>
      </c>
      <c r="CY11" s="50"/>
      <c r="CZ11" s="50"/>
      <c r="DA11" s="50" t="s">
        <v>259</v>
      </c>
      <c r="DB11" s="50"/>
      <c r="DC11" s="50"/>
      <c r="DD11" s="50" t="s">
        <v>260</v>
      </c>
      <c r="DE11" s="50"/>
      <c r="DF11" s="50"/>
      <c r="DG11" s="73" t="s">
        <v>261</v>
      </c>
      <c r="DH11" s="73"/>
      <c r="DI11" s="73"/>
      <c r="DJ11" s="50" t="s">
        <v>262</v>
      </c>
      <c r="DK11" s="50"/>
      <c r="DL11" s="50"/>
      <c r="DM11" s="50" t="s">
        <v>263</v>
      </c>
      <c r="DN11" s="50"/>
      <c r="DO11" s="50"/>
      <c r="DP11" s="50" t="s">
        <v>264</v>
      </c>
      <c r="DQ11" s="50"/>
      <c r="DR11" s="50"/>
      <c r="DS11" s="50" t="s">
        <v>265</v>
      </c>
      <c r="DT11" s="50"/>
      <c r="DU11" s="50"/>
      <c r="DV11" s="50" t="s">
        <v>266</v>
      </c>
      <c r="DW11" s="50"/>
      <c r="DX11" s="50"/>
      <c r="DY11" s="73" t="s">
        <v>267</v>
      </c>
      <c r="DZ11" s="73"/>
      <c r="EA11" s="73"/>
      <c r="EB11" s="73" t="s">
        <v>310</v>
      </c>
      <c r="EC11" s="73"/>
      <c r="ED11" s="78"/>
      <c r="EE11" s="71" t="s">
        <v>268</v>
      </c>
      <c r="EF11" s="71"/>
      <c r="EG11" s="71"/>
      <c r="EH11" s="71" t="s">
        <v>269</v>
      </c>
      <c r="EI11" s="71"/>
      <c r="EJ11" s="71"/>
      <c r="EK11" s="67" t="s">
        <v>270</v>
      </c>
      <c r="EL11" s="67"/>
      <c r="EM11" s="67"/>
      <c r="EN11" s="71" t="s">
        <v>271</v>
      </c>
      <c r="EO11" s="71"/>
      <c r="EP11" s="71"/>
      <c r="EQ11" s="71" t="s">
        <v>272</v>
      </c>
      <c r="ER11" s="71"/>
      <c r="ES11" s="72"/>
      <c r="ET11" s="71" t="s">
        <v>273</v>
      </c>
      <c r="EU11" s="71"/>
      <c r="EV11" s="71"/>
      <c r="EW11" s="71" t="s">
        <v>274</v>
      </c>
      <c r="EX11" s="71"/>
      <c r="EY11" s="71"/>
      <c r="EZ11" s="71" t="s">
        <v>275</v>
      </c>
      <c r="FA11" s="71"/>
      <c r="FB11" s="71"/>
      <c r="FC11" s="71" t="s">
        <v>276</v>
      </c>
      <c r="FD11" s="71"/>
      <c r="FE11" s="71"/>
      <c r="FF11" s="71" t="s">
        <v>311</v>
      </c>
      <c r="FG11" s="71"/>
      <c r="FH11" s="71"/>
      <c r="FI11" s="71" t="s">
        <v>277</v>
      </c>
      <c r="FJ11" s="71"/>
      <c r="FK11" s="71"/>
      <c r="FL11" s="71" t="s">
        <v>278</v>
      </c>
      <c r="FM11" s="71"/>
      <c r="FN11" s="71"/>
      <c r="FO11" s="71" t="s">
        <v>279</v>
      </c>
      <c r="FP11" s="71"/>
      <c r="FQ11" s="71"/>
      <c r="FR11" s="71" t="s">
        <v>280</v>
      </c>
      <c r="FS11" s="71"/>
      <c r="FT11" s="71"/>
      <c r="FU11" s="71" t="s">
        <v>281</v>
      </c>
      <c r="FV11" s="71"/>
      <c r="FW11" s="72"/>
      <c r="FX11" s="90" t="s">
        <v>282</v>
      </c>
      <c r="FY11" s="91"/>
      <c r="FZ11" s="92"/>
      <c r="GA11" s="90" t="s">
        <v>283</v>
      </c>
      <c r="GB11" s="91"/>
      <c r="GC11" s="92"/>
      <c r="GD11" s="90" t="s">
        <v>284</v>
      </c>
      <c r="GE11" s="91"/>
      <c r="GF11" s="92"/>
      <c r="GG11" s="90" t="s">
        <v>285</v>
      </c>
      <c r="GH11" s="91"/>
      <c r="GI11" s="92"/>
      <c r="GJ11" s="90" t="s">
        <v>312</v>
      </c>
      <c r="GK11" s="91"/>
      <c r="GL11" s="91"/>
      <c r="GM11" s="67" t="s">
        <v>286</v>
      </c>
      <c r="GN11" s="67"/>
      <c r="GO11" s="67"/>
      <c r="GP11" s="91" t="s">
        <v>287</v>
      </c>
      <c r="GQ11" s="91"/>
      <c r="GR11" s="92"/>
      <c r="GS11" s="90" t="s">
        <v>288</v>
      </c>
      <c r="GT11" s="91"/>
      <c r="GU11" s="92"/>
      <c r="GV11" s="90" t="s">
        <v>289</v>
      </c>
      <c r="GW11" s="91"/>
      <c r="GX11" s="92"/>
      <c r="GY11" s="90" t="s">
        <v>290</v>
      </c>
      <c r="GZ11" s="91"/>
      <c r="HA11" s="92"/>
      <c r="HB11" s="90" t="s">
        <v>313</v>
      </c>
      <c r="HC11" s="91"/>
      <c r="HD11" s="92"/>
      <c r="HE11" s="90" t="s">
        <v>314</v>
      </c>
      <c r="HF11" s="91"/>
      <c r="HG11" s="92"/>
      <c r="HH11" s="90" t="s">
        <v>315</v>
      </c>
      <c r="HI11" s="91"/>
      <c r="HJ11" s="92"/>
      <c r="HK11" s="90" t="s">
        <v>316</v>
      </c>
      <c r="HL11" s="91"/>
      <c r="HM11" s="92"/>
      <c r="HN11" s="90" t="s">
        <v>317</v>
      </c>
      <c r="HO11" s="91"/>
      <c r="HP11" s="92"/>
      <c r="HQ11" s="90" t="s">
        <v>318</v>
      </c>
      <c r="HR11" s="91"/>
      <c r="HS11" s="92"/>
      <c r="HT11" s="90" t="s">
        <v>319</v>
      </c>
      <c r="HU11" s="91"/>
      <c r="HV11" s="92"/>
      <c r="HW11" s="90" t="s">
        <v>320</v>
      </c>
      <c r="HX11" s="91"/>
      <c r="HY11" s="92"/>
      <c r="HZ11" s="90" t="s">
        <v>321</v>
      </c>
      <c r="IA11" s="91"/>
      <c r="IB11" s="92"/>
      <c r="IC11" s="90" t="s">
        <v>322</v>
      </c>
      <c r="ID11" s="91"/>
      <c r="IE11" s="92"/>
      <c r="IF11" s="90" t="s">
        <v>291</v>
      </c>
      <c r="IG11" s="91"/>
      <c r="IH11" s="92"/>
      <c r="II11" s="90" t="s">
        <v>292</v>
      </c>
      <c r="IJ11" s="91"/>
      <c r="IK11" s="92"/>
      <c r="IL11" s="90" t="s">
        <v>293</v>
      </c>
      <c r="IM11" s="91"/>
      <c r="IN11" s="92"/>
      <c r="IO11" s="92" t="s">
        <v>1242</v>
      </c>
      <c r="IP11" s="67"/>
      <c r="IQ11" s="67"/>
      <c r="IR11" s="67" t="s">
        <v>1243</v>
      </c>
      <c r="IS11" s="67"/>
      <c r="IT11" s="67"/>
      <c r="IU11" s="67" t="s">
        <v>1244</v>
      </c>
      <c r="IV11" s="67"/>
      <c r="IW11" s="67"/>
      <c r="IX11" s="67" t="s">
        <v>1245</v>
      </c>
      <c r="IY11" s="67"/>
      <c r="IZ11" s="67"/>
      <c r="JA11" s="67" t="s">
        <v>1246</v>
      </c>
      <c r="JB11" s="67"/>
      <c r="JC11" s="67"/>
      <c r="JD11" s="67" t="s">
        <v>1247</v>
      </c>
      <c r="JE11" s="67"/>
      <c r="JF11" s="67"/>
      <c r="JG11" s="67" t="s">
        <v>1248</v>
      </c>
      <c r="JH11" s="67"/>
      <c r="JI11" s="67"/>
      <c r="JJ11" s="67" t="s">
        <v>1249</v>
      </c>
      <c r="JK11" s="67"/>
      <c r="JL11" s="67"/>
      <c r="JM11" s="67" t="s">
        <v>1250</v>
      </c>
      <c r="JN11" s="67"/>
      <c r="JO11" s="67"/>
      <c r="JP11" s="67" t="s">
        <v>1251</v>
      </c>
      <c r="JQ11" s="67"/>
      <c r="JR11" s="67"/>
      <c r="JS11" s="67" t="s">
        <v>1252</v>
      </c>
      <c r="JT11" s="67"/>
      <c r="JU11" s="67"/>
      <c r="JV11" s="67" t="s">
        <v>1253</v>
      </c>
      <c r="JW11" s="67"/>
      <c r="JX11" s="90"/>
      <c r="JY11" s="67" t="s">
        <v>1254</v>
      </c>
      <c r="JZ11" s="67"/>
      <c r="KA11" s="67"/>
      <c r="KB11" s="67" t="s">
        <v>1255</v>
      </c>
      <c r="KC11" s="67"/>
      <c r="KD11" s="67"/>
      <c r="KE11" s="67" t="s">
        <v>1256</v>
      </c>
      <c r="KF11" s="67"/>
      <c r="KG11" s="67"/>
      <c r="KH11" s="92" t="s">
        <v>294</v>
      </c>
      <c r="KI11" s="67"/>
      <c r="KJ11" s="67"/>
      <c r="KK11" s="67" t="s">
        <v>295</v>
      </c>
      <c r="KL11" s="67"/>
      <c r="KM11" s="67"/>
      <c r="KN11" s="67" t="s">
        <v>296</v>
      </c>
      <c r="KO11" s="67"/>
      <c r="KP11" s="67"/>
      <c r="KQ11" s="67" t="s">
        <v>323</v>
      </c>
      <c r="KR11" s="67"/>
      <c r="KS11" s="67"/>
      <c r="KT11" s="67" t="s">
        <v>297</v>
      </c>
      <c r="KU11" s="67"/>
      <c r="KV11" s="67"/>
      <c r="KW11" s="67" t="s">
        <v>298</v>
      </c>
      <c r="KX11" s="67"/>
      <c r="KY11" s="67"/>
      <c r="KZ11" s="67" t="s">
        <v>299</v>
      </c>
      <c r="LA11" s="67"/>
      <c r="LB11" s="67"/>
      <c r="LC11" s="108" t="s">
        <v>300</v>
      </c>
      <c r="LD11" s="109"/>
      <c r="LE11" s="110"/>
      <c r="LF11" s="108" t="s">
        <v>301</v>
      </c>
      <c r="LG11" s="109"/>
      <c r="LH11" s="110"/>
      <c r="LI11" s="108" t="s">
        <v>302</v>
      </c>
      <c r="LJ11" s="109"/>
      <c r="LK11" s="110"/>
      <c r="LL11" s="108" t="s">
        <v>303</v>
      </c>
      <c r="LM11" s="109"/>
      <c r="LN11" s="110"/>
      <c r="LO11" s="108" t="s">
        <v>304</v>
      </c>
      <c r="LP11" s="109"/>
      <c r="LQ11" s="110"/>
      <c r="LR11" s="108" t="s">
        <v>305</v>
      </c>
      <c r="LS11" s="109"/>
      <c r="LT11" s="110"/>
      <c r="LU11" s="108" t="s">
        <v>329</v>
      </c>
      <c r="LV11" s="109"/>
      <c r="LW11" s="110"/>
      <c r="LX11" s="108" t="s">
        <v>330</v>
      </c>
      <c r="LY11" s="109"/>
      <c r="LZ11" s="110"/>
      <c r="MA11" s="108" t="s">
        <v>1257</v>
      </c>
      <c r="MB11" s="109"/>
      <c r="MC11" s="110"/>
      <c r="MD11" s="108" t="s">
        <v>1258</v>
      </c>
      <c r="ME11" s="109"/>
      <c r="MF11" s="110"/>
      <c r="MG11" s="108" t="s">
        <v>1259</v>
      </c>
      <c r="MH11" s="109"/>
      <c r="MI11" s="110"/>
      <c r="MJ11" s="108" t="s">
        <v>1260</v>
      </c>
      <c r="MK11" s="109"/>
      <c r="ML11" s="110"/>
      <c r="MM11" s="90" t="s">
        <v>1261</v>
      </c>
      <c r="MN11" s="91"/>
      <c r="MO11" s="92"/>
      <c r="MP11" s="90" t="s">
        <v>1262</v>
      </c>
      <c r="MQ11" s="91"/>
      <c r="MR11" s="92"/>
      <c r="MS11" s="90" t="s">
        <v>1263</v>
      </c>
      <c r="MT11" s="91"/>
      <c r="MU11" s="92"/>
      <c r="MV11" s="108" t="s">
        <v>1264</v>
      </c>
      <c r="MW11" s="109"/>
      <c r="MX11" s="110"/>
      <c r="MY11" s="108" t="s">
        <v>1265</v>
      </c>
      <c r="MZ11" s="109"/>
      <c r="NA11" s="110"/>
      <c r="NB11" s="90" t="s">
        <v>1266</v>
      </c>
      <c r="NC11" s="91"/>
      <c r="ND11" s="92"/>
      <c r="NE11" s="90" t="s">
        <v>1267</v>
      </c>
      <c r="NF11" s="91"/>
      <c r="NG11" s="92"/>
      <c r="NH11" s="90" t="s">
        <v>1268</v>
      </c>
      <c r="NI11" s="91"/>
      <c r="NJ11" s="92"/>
      <c r="NK11" s="92" t="s">
        <v>1269</v>
      </c>
      <c r="NL11" s="67"/>
      <c r="NM11" s="67"/>
      <c r="NN11" s="67" t="s">
        <v>1270</v>
      </c>
      <c r="NO11" s="67"/>
      <c r="NP11" s="67"/>
      <c r="NQ11" s="78" t="s">
        <v>1271</v>
      </c>
      <c r="NR11" s="79"/>
      <c r="NS11" s="80"/>
      <c r="NT11" s="67" t="s">
        <v>1272</v>
      </c>
      <c r="NU11" s="67"/>
      <c r="NV11" s="67"/>
      <c r="NW11" s="67" t="s">
        <v>1273</v>
      </c>
      <c r="NX11" s="67"/>
      <c r="NY11" s="67"/>
      <c r="NZ11" s="67" t="s">
        <v>1274</v>
      </c>
      <c r="OA11" s="67"/>
      <c r="OB11" s="67"/>
      <c r="OC11" s="67" t="s">
        <v>1275</v>
      </c>
      <c r="OD11" s="67"/>
      <c r="OE11" s="67"/>
      <c r="OF11" s="67" t="s">
        <v>1276</v>
      </c>
      <c r="OG11" s="67"/>
      <c r="OH11" s="67"/>
      <c r="OI11" s="67" t="s">
        <v>1277</v>
      </c>
      <c r="OJ11" s="67"/>
      <c r="OK11" s="67"/>
      <c r="OL11" s="108" t="s">
        <v>1278</v>
      </c>
      <c r="OM11" s="109"/>
      <c r="ON11" s="110"/>
      <c r="OO11" s="108" t="s">
        <v>1279</v>
      </c>
      <c r="OP11" s="109"/>
      <c r="OQ11" s="110"/>
      <c r="OR11" s="108" t="s">
        <v>1280</v>
      </c>
      <c r="OS11" s="109"/>
      <c r="OT11" s="109"/>
      <c r="OU11" s="67" t="s">
        <v>1281</v>
      </c>
      <c r="OV11" s="67"/>
      <c r="OW11" s="67"/>
      <c r="OX11" s="108" t="s">
        <v>1282</v>
      </c>
      <c r="OY11" s="109"/>
      <c r="OZ11" s="110"/>
      <c r="PA11" s="108" t="s">
        <v>1283</v>
      </c>
      <c r="PB11" s="109"/>
      <c r="PC11" s="110"/>
      <c r="PD11" s="108" t="s">
        <v>1284</v>
      </c>
      <c r="PE11" s="109"/>
      <c r="PF11" s="110"/>
      <c r="PG11" s="108" t="s">
        <v>1285</v>
      </c>
      <c r="PH11" s="109"/>
      <c r="PI11" s="110"/>
      <c r="PJ11" s="108" t="s">
        <v>1286</v>
      </c>
      <c r="PK11" s="109"/>
      <c r="PL11" s="110"/>
      <c r="PM11" s="108" t="s">
        <v>1287</v>
      </c>
      <c r="PN11" s="109"/>
      <c r="PO11" s="110"/>
      <c r="PP11" s="108" t="s">
        <v>1288</v>
      </c>
      <c r="PQ11" s="109"/>
      <c r="PR11" s="110"/>
      <c r="PS11" s="108" t="s">
        <v>1289</v>
      </c>
      <c r="PT11" s="109"/>
      <c r="PU11" s="109"/>
      <c r="PV11" s="109" t="s">
        <v>1290</v>
      </c>
      <c r="PW11" s="109"/>
      <c r="PX11" s="109"/>
      <c r="PY11" s="109" t="s">
        <v>1291</v>
      </c>
      <c r="PZ11" s="109"/>
      <c r="QA11" s="109"/>
      <c r="QB11" s="109" t="s">
        <v>1292</v>
      </c>
      <c r="QC11" s="109"/>
      <c r="QD11" s="109"/>
      <c r="QE11" s="67" t="s">
        <v>1293</v>
      </c>
      <c r="QF11" s="67"/>
      <c r="QG11" s="67"/>
      <c r="QH11" s="67" t="s">
        <v>1294</v>
      </c>
      <c r="QI11" s="67"/>
      <c r="QJ11" s="67"/>
      <c r="QK11" s="67" t="s">
        <v>1295</v>
      </c>
      <c r="QL11" s="67"/>
      <c r="QM11" s="67"/>
      <c r="QN11" s="67" t="s">
        <v>1296</v>
      </c>
      <c r="QO11" s="67"/>
      <c r="QP11" s="67"/>
      <c r="QQ11" s="67" t="s">
        <v>1297</v>
      </c>
      <c r="QR11" s="67"/>
      <c r="QS11" s="67"/>
      <c r="QT11" s="67" t="s">
        <v>1298</v>
      </c>
      <c r="QU11" s="67"/>
      <c r="QV11" s="67"/>
      <c r="QW11" s="67" t="s">
        <v>1299</v>
      </c>
      <c r="QX11" s="67"/>
      <c r="QY11" s="67"/>
      <c r="QZ11" s="67" t="s">
        <v>1300</v>
      </c>
      <c r="RA11" s="67"/>
      <c r="RB11" s="67"/>
      <c r="RC11" s="67" t="s">
        <v>1301</v>
      </c>
      <c r="RD11" s="67"/>
      <c r="RE11" s="67"/>
      <c r="RF11" s="67" t="s">
        <v>1302</v>
      </c>
      <c r="RG11" s="67"/>
      <c r="RH11" s="67"/>
      <c r="RI11" s="92" t="s">
        <v>1303</v>
      </c>
      <c r="RJ11" s="67"/>
      <c r="RK11" s="67"/>
      <c r="RL11" s="67" t="s">
        <v>1304</v>
      </c>
      <c r="RM11" s="67"/>
      <c r="RN11" s="67"/>
      <c r="RO11" s="67" t="s">
        <v>1305</v>
      </c>
      <c r="RP11" s="67"/>
      <c r="RQ11" s="67"/>
      <c r="RR11" s="67" t="s">
        <v>1306</v>
      </c>
      <c r="RS11" s="67"/>
      <c r="RT11" s="67"/>
      <c r="RU11" s="67" t="s">
        <v>1307</v>
      </c>
      <c r="RV11" s="67"/>
      <c r="RW11" s="67"/>
      <c r="RX11" s="67" t="s">
        <v>1308</v>
      </c>
      <c r="RY11" s="67"/>
      <c r="RZ11" s="67"/>
      <c r="SA11" s="67" t="s">
        <v>1309</v>
      </c>
      <c r="SB11" s="67"/>
      <c r="SC11" s="67"/>
      <c r="SD11" s="67" t="s">
        <v>1310</v>
      </c>
      <c r="SE11" s="67"/>
      <c r="SF11" s="67"/>
      <c r="SG11" s="67" t="s">
        <v>1311</v>
      </c>
      <c r="SH11" s="67"/>
      <c r="SI11" s="67"/>
      <c r="SJ11" s="67" t="s">
        <v>1312</v>
      </c>
      <c r="SK11" s="67"/>
      <c r="SL11" s="67"/>
      <c r="SM11" s="67" t="s">
        <v>1313</v>
      </c>
      <c r="SN11" s="67"/>
      <c r="SO11" s="67"/>
      <c r="SP11" s="67" t="s">
        <v>1314</v>
      </c>
      <c r="SQ11" s="67"/>
      <c r="SR11" s="67"/>
      <c r="SS11" s="67" t="s">
        <v>1315</v>
      </c>
      <c r="ST11" s="67"/>
      <c r="SU11" s="67"/>
      <c r="SV11" s="67" t="s">
        <v>1316</v>
      </c>
      <c r="SW11" s="67"/>
      <c r="SX11" s="67"/>
      <c r="SY11" s="67" t="s">
        <v>1317</v>
      </c>
      <c r="SZ11" s="67"/>
      <c r="TA11" s="67"/>
      <c r="TB11" s="67" t="s">
        <v>1318</v>
      </c>
      <c r="TC11" s="67"/>
      <c r="TD11" s="67"/>
      <c r="TE11" s="67" t="s">
        <v>1319</v>
      </c>
      <c r="TF11" s="67"/>
      <c r="TG11" s="90"/>
      <c r="TH11" s="67" t="s">
        <v>1320</v>
      </c>
      <c r="TI11" s="67"/>
      <c r="TJ11" s="90"/>
      <c r="TK11" s="67" t="s">
        <v>1321</v>
      </c>
      <c r="TL11" s="67"/>
      <c r="TM11" s="90"/>
      <c r="TN11" s="67" t="s">
        <v>1322</v>
      </c>
      <c r="TO11" s="67"/>
      <c r="TP11" s="90"/>
      <c r="TQ11" s="90" t="s">
        <v>1323</v>
      </c>
      <c r="TR11" s="88"/>
      <c r="TS11" s="88"/>
      <c r="TT11" s="90" t="s">
        <v>1324</v>
      </c>
      <c r="TU11" s="91"/>
      <c r="TV11" s="92"/>
      <c r="TW11" s="90" t="s">
        <v>1325</v>
      </c>
      <c r="TX11" s="91"/>
      <c r="TY11" s="92"/>
      <c r="TZ11" s="90" t="s">
        <v>1326</v>
      </c>
      <c r="UA11" s="91"/>
      <c r="UB11" s="92"/>
      <c r="UC11" s="90" t="s">
        <v>1327</v>
      </c>
      <c r="UD11" s="91"/>
      <c r="UE11" s="92"/>
      <c r="UF11" s="90" t="s">
        <v>1328</v>
      </c>
      <c r="UG11" s="91"/>
      <c r="UH11" s="92"/>
      <c r="UI11" s="90" t="s">
        <v>1329</v>
      </c>
      <c r="UJ11" s="91"/>
      <c r="UK11" s="92"/>
      <c r="UL11" s="90" t="s">
        <v>1330</v>
      </c>
      <c r="UM11" s="91"/>
      <c r="UN11" s="92"/>
      <c r="UO11" s="90" t="s">
        <v>1331</v>
      </c>
      <c r="UP11" s="91"/>
      <c r="UQ11" s="92"/>
      <c r="UR11" s="90" t="s">
        <v>1332</v>
      </c>
      <c r="US11" s="91"/>
      <c r="UT11" s="92"/>
      <c r="UU11" s="90" t="s">
        <v>1333</v>
      </c>
      <c r="UV11" s="91"/>
      <c r="UW11" s="92"/>
      <c r="UX11" s="90" t="s">
        <v>1334</v>
      </c>
      <c r="UY11" s="91"/>
      <c r="UZ11" s="92"/>
      <c r="VA11" s="90" t="s">
        <v>1335</v>
      </c>
      <c r="VB11" s="91"/>
      <c r="VC11" s="92"/>
      <c r="VD11" s="90" t="s">
        <v>1336</v>
      </c>
      <c r="VE11" s="91"/>
      <c r="VF11" s="92"/>
      <c r="VG11" s="90" t="s">
        <v>1337</v>
      </c>
      <c r="VH11" s="91"/>
      <c r="VI11" s="92"/>
      <c r="VJ11" s="90" t="s">
        <v>1338</v>
      </c>
      <c r="VK11" s="91"/>
      <c r="VL11" s="92"/>
      <c r="VM11" s="90" t="s">
        <v>1339</v>
      </c>
      <c r="VN11" s="91"/>
      <c r="VO11" s="92"/>
      <c r="VP11" s="90" t="s">
        <v>1340</v>
      </c>
      <c r="VQ11" s="91"/>
      <c r="VR11" s="92"/>
      <c r="VS11" s="90" t="s">
        <v>1341</v>
      </c>
      <c r="VT11" s="91"/>
      <c r="VU11" s="91"/>
      <c r="VV11" s="67" t="s">
        <v>1342</v>
      </c>
      <c r="VW11" s="67"/>
      <c r="VX11" s="67"/>
      <c r="VY11" s="67" t="s">
        <v>1343</v>
      </c>
      <c r="VZ11" s="67"/>
      <c r="WA11" s="67"/>
      <c r="WB11" s="67" t="s">
        <v>1344</v>
      </c>
      <c r="WC11" s="67"/>
      <c r="WD11" s="67"/>
      <c r="WE11" s="67" t="s">
        <v>1345</v>
      </c>
      <c r="WF11" s="67"/>
      <c r="WG11" s="67"/>
      <c r="WH11" s="67" t="s">
        <v>1346</v>
      </c>
      <c r="WI11" s="67"/>
      <c r="WJ11" s="67"/>
      <c r="WK11" s="67" t="s">
        <v>1347</v>
      </c>
      <c r="WL11" s="67"/>
      <c r="WM11" s="67"/>
      <c r="WN11" s="67" t="s">
        <v>1348</v>
      </c>
      <c r="WO11" s="67"/>
      <c r="WP11" s="67"/>
      <c r="WQ11" s="67" t="s">
        <v>1349</v>
      </c>
      <c r="WR11" s="67"/>
      <c r="WS11" s="67"/>
      <c r="WT11" s="67" t="s">
        <v>1350</v>
      </c>
      <c r="WU11" s="67"/>
      <c r="WV11" s="67"/>
      <c r="WW11" s="67" t="s">
        <v>1351</v>
      </c>
      <c r="WX11" s="67"/>
      <c r="WY11" s="67"/>
      <c r="WZ11" s="67" t="s">
        <v>1352</v>
      </c>
      <c r="XA11" s="67"/>
      <c r="XB11" s="67"/>
      <c r="XC11" s="67" t="s">
        <v>1353</v>
      </c>
      <c r="XD11" s="67"/>
      <c r="XE11" s="67"/>
      <c r="XF11" s="67" t="s">
        <v>1354</v>
      </c>
      <c r="XG11" s="67"/>
      <c r="XH11" s="67"/>
      <c r="XI11" s="67" t="s">
        <v>1355</v>
      </c>
      <c r="XJ11" s="67"/>
      <c r="XK11" s="67"/>
    </row>
    <row r="12" spans="1:635" ht="124.9" customHeight="1" thickBot="1" x14ac:dyDescent="0.3">
      <c r="A12" s="58"/>
      <c r="B12" s="58"/>
      <c r="C12" s="105" t="s">
        <v>2400</v>
      </c>
      <c r="D12" s="106"/>
      <c r="E12" s="107"/>
      <c r="F12" s="105" t="s">
        <v>2404</v>
      </c>
      <c r="G12" s="106"/>
      <c r="H12" s="107"/>
      <c r="I12" s="105" t="s">
        <v>650</v>
      </c>
      <c r="J12" s="106"/>
      <c r="K12" s="107"/>
      <c r="L12" s="102" t="s">
        <v>2409</v>
      </c>
      <c r="M12" s="103"/>
      <c r="N12" s="104"/>
      <c r="O12" s="102" t="s">
        <v>2413</v>
      </c>
      <c r="P12" s="103"/>
      <c r="Q12" s="104"/>
      <c r="R12" s="102" t="s">
        <v>2417</v>
      </c>
      <c r="S12" s="103"/>
      <c r="T12" s="104"/>
      <c r="U12" s="105" t="s">
        <v>2421</v>
      </c>
      <c r="V12" s="106"/>
      <c r="W12" s="107"/>
      <c r="X12" s="105" t="s">
        <v>2425</v>
      </c>
      <c r="Y12" s="106"/>
      <c r="Z12" s="107"/>
      <c r="AA12" s="105" t="s">
        <v>2429</v>
      </c>
      <c r="AB12" s="106"/>
      <c r="AC12" s="107"/>
      <c r="AD12" s="102" t="s">
        <v>3143</v>
      </c>
      <c r="AE12" s="103"/>
      <c r="AF12" s="104"/>
      <c r="AG12" s="102" t="s">
        <v>2436</v>
      </c>
      <c r="AH12" s="103"/>
      <c r="AI12" s="104"/>
      <c r="AJ12" s="102" t="s">
        <v>2439</v>
      </c>
      <c r="AK12" s="103"/>
      <c r="AL12" s="104"/>
      <c r="AM12" s="102" t="s">
        <v>2443</v>
      </c>
      <c r="AN12" s="103"/>
      <c r="AO12" s="104"/>
      <c r="AP12" s="102" t="s">
        <v>2447</v>
      </c>
      <c r="AQ12" s="103"/>
      <c r="AR12" s="104"/>
      <c r="AS12" s="102" t="s">
        <v>2451</v>
      </c>
      <c r="AT12" s="103"/>
      <c r="AU12" s="104"/>
      <c r="AV12" s="102" t="s">
        <v>2455</v>
      </c>
      <c r="AW12" s="103"/>
      <c r="AX12" s="104"/>
      <c r="AY12" s="102" t="s">
        <v>2459</v>
      </c>
      <c r="AZ12" s="103"/>
      <c r="BA12" s="104"/>
      <c r="BB12" s="102" t="s">
        <v>2462</v>
      </c>
      <c r="BC12" s="103"/>
      <c r="BD12" s="104"/>
      <c r="BE12" s="102" t="s">
        <v>2465</v>
      </c>
      <c r="BF12" s="103"/>
      <c r="BG12" s="104"/>
      <c r="BH12" s="102" t="s">
        <v>2469</v>
      </c>
      <c r="BI12" s="103"/>
      <c r="BJ12" s="104"/>
      <c r="BK12" s="102" t="s">
        <v>2473</v>
      </c>
      <c r="BL12" s="103"/>
      <c r="BM12" s="104"/>
      <c r="BN12" s="102" t="s">
        <v>2477</v>
      </c>
      <c r="BO12" s="103"/>
      <c r="BP12" s="104"/>
      <c r="BQ12" s="102" t="s">
        <v>2481</v>
      </c>
      <c r="BR12" s="103"/>
      <c r="BS12" s="104"/>
      <c r="BT12" s="102" t="s">
        <v>2485</v>
      </c>
      <c r="BU12" s="103"/>
      <c r="BV12" s="104"/>
      <c r="BW12" s="102" t="s">
        <v>2489</v>
      </c>
      <c r="BX12" s="103"/>
      <c r="BY12" s="104"/>
      <c r="BZ12" s="102" t="s">
        <v>2490</v>
      </c>
      <c r="CA12" s="103"/>
      <c r="CB12" s="104"/>
      <c r="CC12" s="102" t="s">
        <v>2493</v>
      </c>
      <c r="CD12" s="103"/>
      <c r="CE12" s="104"/>
      <c r="CF12" s="102" t="s">
        <v>2497</v>
      </c>
      <c r="CG12" s="103"/>
      <c r="CH12" s="104"/>
      <c r="CI12" s="102" t="s">
        <v>2501</v>
      </c>
      <c r="CJ12" s="103"/>
      <c r="CK12" s="104"/>
      <c r="CL12" s="102" t="s">
        <v>2502</v>
      </c>
      <c r="CM12" s="103"/>
      <c r="CN12" s="104"/>
      <c r="CO12" s="102" t="s">
        <v>2506</v>
      </c>
      <c r="CP12" s="103"/>
      <c r="CQ12" s="104"/>
      <c r="CR12" s="105" t="s">
        <v>2510</v>
      </c>
      <c r="CS12" s="106"/>
      <c r="CT12" s="107"/>
      <c r="CU12" s="105" t="s">
        <v>3144</v>
      </c>
      <c r="CV12" s="106"/>
      <c r="CW12" s="107"/>
      <c r="CX12" s="102" t="s">
        <v>2517</v>
      </c>
      <c r="CY12" s="103"/>
      <c r="CZ12" s="104"/>
      <c r="DA12" s="105" t="s">
        <v>2520</v>
      </c>
      <c r="DB12" s="106"/>
      <c r="DC12" s="107"/>
      <c r="DD12" s="105" t="s">
        <v>2524</v>
      </c>
      <c r="DE12" s="106"/>
      <c r="DF12" s="107"/>
      <c r="DG12" s="102" t="s">
        <v>2525</v>
      </c>
      <c r="DH12" s="103"/>
      <c r="DI12" s="104"/>
      <c r="DJ12" s="105" t="s">
        <v>2527</v>
      </c>
      <c r="DK12" s="106"/>
      <c r="DL12" s="107"/>
      <c r="DM12" s="102" t="s">
        <v>2531</v>
      </c>
      <c r="DN12" s="103"/>
      <c r="DO12" s="104"/>
      <c r="DP12" s="102" t="s">
        <v>2535</v>
      </c>
      <c r="DQ12" s="103"/>
      <c r="DR12" s="104"/>
      <c r="DS12" s="102" t="s">
        <v>2539</v>
      </c>
      <c r="DT12" s="103"/>
      <c r="DU12" s="104"/>
      <c r="DV12" s="102" t="s">
        <v>2543</v>
      </c>
      <c r="DW12" s="103"/>
      <c r="DX12" s="104"/>
      <c r="DY12" s="102" t="s">
        <v>2547</v>
      </c>
      <c r="DZ12" s="103"/>
      <c r="EA12" s="104"/>
      <c r="EB12" s="102" t="s">
        <v>2551</v>
      </c>
      <c r="EC12" s="103"/>
      <c r="ED12" s="104"/>
      <c r="EE12" s="105" t="s">
        <v>2555</v>
      </c>
      <c r="EF12" s="106"/>
      <c r="EG12" s="107"/>
      <c r="EH12" s="102" t="s">
        <v>2559</v>
      </c>
      <c r="EI12" s="103"/>
      <c r="EJ12" s="104"/>
      <c r="EK12" s="105" t="s">
        <v>2562</v>
      </c>
      <c r="EL12" s="106"/>
      <c r="EM12" s="107"/>
      <c r="EN12" s="102" t="s">
        <v>2563</v>
      </c>
      <c r="EO12" s="103"/>
      <c r="EP12" s="104"/>
      <c r="EQ12" s="102" t="s">
        <v>2567</v>
      </c>
      <c r="ER12" s="103"/>
      <c r="ES12" s="104"/>
      <c r="ET12" s="102" t="s">
        <v>2571</v>
      </c>
      <c r="EU12" s="103"/>
      <c r="EV12" s="104"/>
      <c r="EW12" s="102" t="s">
        <v>2572</v>
      </c>
      <c r="EX12" s="103"/>
      <c r="EY12" s="104"/>
      <c r="EZ12" s="102" t="s">
        <v>2576</v>
      </c>
      <c r="FA12" s="103"/>
      <c r="FB12" s="104"/>
      <c r="FC12" s="102" t="s">
        <v>2580</v>
      </c>
      <c r="FD12" s="103"/>
      <c r="FE12" s="104"/>
      <c r="FF12" s="102" t="s">
        <v>2584</v>
      </c>
      <c r="FG12" s="103"/>
      <c r="FH12" s="104"/>
      <c r="FI12" s="102" t="s">
        <v>2588</v>
      </c>
      <c r="FJ12" s="103"/>
      <c r="FK12" s="104"/>
      <c r="FL12" s="102" t="s">
        <v>2591</v>
      </c>
      <c r="FM12" s="103"/>
      <c r="FN12" s="104"/>
      <c r="FO12" s="102" t="s">
        <v>2595</v>
      </c>
      <c r="FP12" s="103"/>
      <c r="FQ12" s="104"/>
      <c r="FR12" s="102" t="s">
        <v>2599</v>
      </c>
      <c r="FS12" s="103"/>
      <c r="FT12" s="104"/>
      <c r="FU12" s="102" t="s">
        <v>2603</v>
      </c>
      <c r="FV12" s="103"/>
      <c r="FW12" s="104"/>
      <c r="FX12" s="102" t="s">
        <v>2604</v>
      </c>
      <c r="FY12" s="103"/>
      <c r="FZ12" s="104"/>
      <c r="GA12" s="102" t="s">
        <v>2608</v>
      </c>
      <c r="GB12" s="103"/>
      <c r="GC12" s="104"/>
      <c r="GD12" s="102" t="s">
        <v>2612</v>
      </c>
      <c r="GE12" s="103"/>
      <c r="GF12" s="104"/>
      <c r="GG12" s="102" t="s">
        <v>2616</v>
      </c>
      <c r="GH12" s="103"/>
      <c r="GI12" s="104"/>
      <c r="GJ12" s="102" t="s">
        <v>2620</v>
      </c>
      <c r="GK12" s="103"/>
      <c r="GL12" s="104"/>
      <c r="GM12" s="102" t="s">
        <v>2624</v>
      </c>
      <c r="GN12" s="103"/>
      <c r="GO12" s="104"/>
      <c r="GP12" s="102" t="s">
        <v>2625</v>
      </c>
      <c r="GQ12" s="103"/>
      <c r="GR12" s="104"/>
      <c r="GS12" s="102" t="s">
        <v>2628</v>
      </c>
      <c r="GT12" s="103"/>
      <c r="GU12" s="104"/>
      <c r="GV12" s="102" t="s">
        <v>2632</v>
      </c>
      <c r="GW12" s="103"/>
      <c r="GX12" s="104"/>
      <c r="GY12" s="102" t="s">
        <v>2636</v>
      </c>
      <c r="GZ12" s="103"/>
      <c r="HA12" s="104"/>
      <c r="HB12" s="102" t="s">
        <v>2640</v>
      </c>
      <c r="HC12" s="103"/>
      <c r="HD12" s="104"/>
      <c r="HE12" s="102" t="s">
        <v>2644</v>
      </c>
      <c r="HF12" s="103"/>
      <c r="HG12" s="104"/>
      <c r="HH12" s="102" t="s">
        <v>2648</v>
      </c>
      <c r="HI12" s="103"/>
      <c r="HJ12" s="104"/>
      <c r="HK12" s="102" t="s">
        <v>2652</v>
      </c>
      <c r="HL12" s="103"/>
      <c r="HM12" s="104"/>
      <c r="HN12" s="102" t="s">
        <v>2654</v>
      </c>
      <c r="HO12" s="103"/>
      <c r="HP12" s="104"/>
      <c r="HQ12" s="102" t="s">
        <v>2657</v>
      </c>
      <c r="HR12" s="103"/>
      <c r="HS12" s="104"/>
      <c r="HT12" s="102" t="s">
        <v>2660</v>
      </c>
      <c r="HU12" s="103"/>
      <c r="HV12" s="104"/>
      <c r="HW12" s="102" t="s">
        <v>2664</v>
      </c>
      <c r="HX12" s="103"/>
      <c r="HY12" s="104"/>
      <c r="HZ12" s="102" t="s">
        <v>2668</v>
      </c>
      <c r="IA12" s="103"/>
      <c r="IB12" s="104"/>
      <c r="IC12" s="102" t="s">
        <v>2671</v>
      </c>
      <c r="ID12" s="103"/>
      <c r="IE12" s="104"/>
      <c r="IF12" s="102" t="s">
        <v>2675</v>
      </c>
      <c r="IG12" s="103"/>
      <c r="IH12" s="104"/>
      <c r="II12" s="102" t="s">
        <v>2678</v>
      </c>
      <c r="IJ12" s="103"/>
      <c r="IK12" s="104"/>
      <c r="IL12" s="102" t="s">
        <v>2682</v>
      </c>
      <c r="IM12" s="103"/>
      <c r="IN12" s="104"/>
      <c r="IO12" s="102" t="s">
        <v>2685</v>
      </c>
      <c r="IP12" s="103"/>
      <c r="IQ12" s="104"/>
      <c r="IR12" s="102" t="s">
        <v>2688</v>
      </c>
      <c r="IS12" s="103"/>
      <c r="IT12" s="104"/>
      <c r="IU12" s="102" t="s">
        <v>2692</v>
      </c>
      <c r="IV12" s="103"/>
      <c r="IW12" s="104"/>
      <c r="IX12" s="102" t="s">
        <v>2693</v>
      </c>
      <c r="IY12" s="103"/>
      <c r="IZ12" s="104"/>
      <c r="JA12" s="102" t="s">
        <v>2697</v>
      </c>
      <c r="JB12" s="103"/>
      <c r="JC12" s="104"/>
      <c r="JD12" s="102" t="s">
        <v>2701</v>
      </c>
      <c r="JE12" s="103"/>
      <c r="JF12" s="104"/>
      <c r="JG12" s="102" t="s">
        <v>2705</v>
      </c>
      <c r="JH12" s="103"/>
      <c r="JI12" s="104"/>
      <c r="JJ12" s="102" t="s">
        <v>2707</v>
      </c>
      <c r="JK12" s="103"/>
      <c r="JL12" s="104"/>
      <c r="JM12" s="102" t="s">
        <v>2711</v>
      </c>
      <c r="JN12" s="103"/>
      <c r="JO12" s="104"/>
      <c r="JP12" s="102" t="s">
        <v>2712</v>
      </c>
      <c r="JQ12" s="103"/>
      <c r="JR12" s="104"/>
      <c r="JS12" s="102" t="s">
        <v>2716</v>
      </c>
      <c r="JT12" s="103"/>
      <c r="JU12" s="104"/>
      <c r="JV12" s="102" t="s">
        <v>2720</v>
      </c>
      <c r="JW12" s="103"/>
      <c r="JX12" s="104"/>
      <c r="JY12" s="102" t="s">
        <v>2724</v>
      </c>
      <c r="JZ12" s="103"/>
      <c r="KA12" s="104"/>
      <c r="KB12" s="102" t="s">
        <v>2728</v>
      </c>
      <c r="KC12" s="103"/>
      <c r="KD12" s="104"/>
      <c r="KE12" s="102" t="s">
        <v>2644</v>
      </c>
      <c r="KF12" s="103"/>
      <c r="KG12" s="104"/>
      <c r="KH12" s="102" t="s">
        <v>2733</v>
      </c>
      <c r="KI12" s="103"/>
      <c r="KJ12" s="104"/>
      <c r="KK12" s="102" t="s">
        <v>2735</v>
      </c>
      <c r="KL12" s="103"/>
      <c r="KM12" s="104"/>
      <c r="KN12" s="102" t="s">
        <v>2739</v>
      </c>
      <c r="KO12" s="103"/>
      <c r="KP12" s="104"/>
      <c r="KQ12" s="102" t="s">
        <v>2743</v>
      </c>
      <c r="KR12" s="103"/>
      <c r="KS12" s="104"/>
      <c r="KT12" s="102" t="s">
        <v>2747</v>
      </c>
      <c r="KU12" s="103"/>
      <c r="KV12" s="104"/>
      <c r="KW12" s="132" t="s">
        <v>2751</v>
      </c>
      <c r="KX12" s="123"/>
      <c r="KY12" s="133"/>
      <c r="KZ12" s="132" t="s">
        <v>2755</v>
      </c>
      <c r="LA12" s="123"/>
      <c r="LB12" s="133"/>
      <c r="LC12" s="134" t="s">
        <v>2756</v>
      </c>
      <c r="LD12" s="135"/>
      <c r="LE12" s="136"/>
      <c r="LF12" s="134" t="s">
        <v>2759</v>
      </c>
      <c r="LG12" s="135"/>
      <c r="LH12" s="136"/>
      <c r="LI12" s="134" t="s">
        <v>2763</v>
      </c>
      <c r="LJ12" s="135"/>
      <c r="LK12" s="136"/>
      <c r="LL12" s="134" t="s">
        <v>2767</v>
      </c>
      <c r="LM12" s="135"/>
      <c r="LN12" s="136"/>
      <c r="LO12" s="134" t="s">
        <v>2771</v>
      </c>
      <c r="LP12" s="135"/>
      <c r="LQ12" s="136"/>
      <c r="LR12" s="134" t="s">
        <v>2775</v>
      </c>
      <c r="LS12" s="135"/>
      <c r="LT12" s="136"/>
      <c r="LU12" s="134" t="s">
        <v>2777</v>
      </c>
      <c r="LV12" s="135"/>
      <c r="LW12" s="136"/>
      <c r="LX12" s="134" t="s">
        <v>2781</v>
      </c>
      <c r="LY12" s="135"/>
      <c r="LZ12" s="136"/>
      <c r="MA12" s="134" t="s">
        <v>2785</v>
      </c>
      <c r="MB12" s="135"/>
      <c r="MC12" s="136"/>
      <c r="MD12" s="134" t="s">
        <v>2789</v>
      </c>
      <c r="ME12" s="135"/>
      <c r="MF12" s="136"/>
      <c r="MG12" s="134" t="s">
        <v>2793</v>
      </c>
      <c r="MH12" s="135"/>
      <c r="MI12" s="136"/>
      <c r="MJ12" s="134" t="s">
        <v>2797</v>
      </c>
      <c r="MK12" s="135"/>
      <c r="ML12" s="136"/>
      <c r="MM12" s="132" t="s">
        <v>2801</v>
      </c>
      <c r="MN12" s="123"/>
      <c r="MO12" s="133"/>
      <c r="MP12" s="132" t="s">
        <v>2805</v>
      </c>
      <c r="MQ12" s="123"/>
      <c r="MR12" s="133"/>
      <c r="MS12" s="132" t="s">
        <v>2808</v>
      </c>
      <c r="MT12" s="123"/>
      <c r="MU12" s="133"/>
      <c r="MV12" s="134" t="s">
        <v>2812</v>
      </c>
      <c r="MW12" s="135"/>
      <c r="MX12" s="136"/>
      <c r="MY12" s="134" t="s">
        <v>2816</v>
      </c>
      <c r="MZ12" s="135"/>
      <c r="NA12" s="136"/>
      <c r="NB12" s="132" t="s">
        <v>2820</v>
      </c>
      <c r="NC12" s="123"/>
      <c r="ND12" s="133"/>
      <c r="NE12" s="132" t="s">
        <v>2824</v>
      </c>
      <c r="NF12" s="123"/>
      <c r="NG12" s="133"/>
      <c r="NH12" s="132" t="s">
        <v>2825</v>
      </c>
      <c r="NI12" s="123"/>
      <c r="NJ12" s="133"/>
      <c r="NK12" s="132" t="s">
        <v>2829</v>
      </c>
      <c r="NL12" s="123"/>
      <c r="NM12" s="133"/>
      <c r="NN12" s="132" t="s">
        <v>2833</v>
      </c>
      <c r="NO12" s="123"/>
      <c r="NP12" s="133"/>
      <c r="NQ12" s="132" t="s">
        <v>2837</v>
      </c>
      <c r="NR12" s="123"/>
      <c r="NS12" s="133"/>
      <c r="NT12" s="132" t="s">
        <v>2841</v>
      </c>
      <c r="NU12" s="123"/>
      <c r="NV12" s="133"/>
      <c r="NW12" s="132" t="s">
        <v>2845</v>
      </c>
      <c r="NX12" s="123"/>
      <c r="NY12" s="133"/>
      <c r="NZ12" s="132" t="s">
        <v>2849</v>
      </c>
      <c r="OA12" s="123"/>
      <c r="OB12" s="133"/>
      <c r="OC12" s="132" t="s">
        <v>2853</v>
      </c>
      <c r="OD12" s="123"/>
      <c r="OE12" s="133"/>
      <c r="OF12" s="132" t="s">
        <v>2857</v>
      </c>
      <c r="OG12" s="123"/>
      <c r="OH12" s="133"/>
      <c r="OI12" s="132" t="s">
        <v>2861</v>
      </c>
      <c r="OJ12" s="123"/>
      <c r="OK12" s="133"/>
      <c r="OL12" s="134" t="s">
        <v>2865</v>
      </c>
      <c r="OM12" s="135"/>
      <c r="ON12" s="136"/>
      <c r="OO12" s="134" t="s">
        <v>2869</v>
      </c>
      <c r="OP12" s="135"/>
      <c r="OQ12" s="136"/>
      <c r="OR12" s="134" t="s">
        <v>2873</v>
      </c>
      <c r="OS12" s="135"/>
      <c r="OT12" s="136"/>
      <c r="OU12" s="132" t="s">
        <v>2877</v>
      </c>
      <c r="OV12" s="123"/>
      <c r="OW12" s="133"/>
      <c r="OX12" s="134" t="s">
        <v>2881</v>
      </c>
      <c r="OY12" s="135"/>
      <c r="OZ12" s="136"/>
      <c r="PA12" s="134" t="s">
        <v>2885</v>
      </c>
      <c r="PB12" s="135"/>
      <c r="PC12" s="136"/>
      <c r="PD12" s="134" t="s">
        <v>2889</v>
      </c>
      <c r="PE12" s="135"/>
      <c r="PF12" s="136"/>
      <c r="PG12" s="134" t="s">
        <v>2893</v>
      </c>
      <c r="PH12" s="135"/>
      <c r="PI12" s="136"/>
      <c r="PJ12" s="134" t="s">
        <v>2897</v>
      </c>
      <c r="PK12" s="135"/>
      <c r="PL12" s="136"/>
      <c r="PM12" s="134" t="s">
        <v>2900</v>
      </c>
      <c r="PN12" s="135"/>
      <c r="PO12" s="136"/>
      <c r="PP12" s="134" t="s">
        <v>2904</v>
      </c>
      <c r="PQ12" s="135"/>
      <c r="PR12" s="136"/>
      <c r="PS12" s="134" t="s">
        <v>2908</v>
      </c>
      <c r="PT12" s="135"/>
      <c r="PU12" s="136"/>
      <c r="PV12" s="134" t="s">
        <v>2912</v>
      </c>
      <c r="PW12" s="135"/>
      <c r="PX12" s="136"/>
      <c r="PY12" s="134" t="s">
        <v>2916</v>
      </c>
      <c r="PZ12" s="135"/>
      <c r="QA12" s="136"/>
      <c r="QB12" s="134" t="s">
        <v>2919</v>
      </c>
      <c r="QC12" s="135"/>
      <c r="QD12" s="136"/>
      <c r="QE12" s="132" t="s">
        <v>2923</v>
      </c>
      <c r="QF12" s="123"/>
      <c r="QG12" s="133"/>
      <c r="QH12" s="132" t="s">
        <v>2927</v>
      </c>
      <c r="QI12" s="123"/>
      <c r="QJ12" s="133"/>
      <c r="QK12" s="132" t="s">
        <v>2931</v>
      </c>
      <c r="QL12" s="123"/>
      <c r="QM12" s="133"/>
      <c r="QN12" s="132" t="s">
        <v>2935</v>
      </c>
      <c r="QO12" s="123"/>
      <c r="QP12" s="133"/>
      <c r="QQ12" s="132" t="s">
        <v>2939</v>
      </c>
      <c r="QR12" s="123"/>
      <c r="QS12" s="133"/>
      <c r="QT12" s="132" t="s">
        <v>2943</v>
      </c>
      <c r="QU12" s="123"/>
      <c r="QV12" s="133"/>
      <c r="QW12" s="132" t="s">
        <v>2947</v>
      </c>
      <c r="QX12" s="123"/>
      <c r="QY12" s="133"/>
      <c r="QZ12" s="132" t="s">
        <v>2951</v>
      </c>
      <c r="RA12" s="123"/>
      <c r="RB12" s="133"/>
      <c r="RC12" s="132" t="s">
        <v>2236</v>
      </c>
      <c r="RD12" s="123"/>
      <c r="RE12" s="133"/>
      <c r="RF12" s="132" t="s">
        <v>2957</v>
      </c>
      <c r="RG12" s="123"/>
      <c r="RH12" s="133"/>
      <c r="RI12" s="132" t="s">
        <v>2958</v>
      </c>
      <c r="RJ12" s="123"/>
      <c r="RK12" s="133"/>
      <c r="RL12" s="132" t="s">
        <v>2962</v>
      </c>
      <c r="RM12" s="123"/>
      <c r="RN12" s="133"/>
      <c r="RO12" s="132" t="s">
        <v>2966</v>
      </c>
      <c r="RP12" s="123"/>
      <c r="RQ12" s="133"/>
      <c r="RR12" s="132" t="s">
        <v>2970</v>
      </c>
      <c r="RS12" s="123"/>
      <c r="RT12" s="133"/>
      <c r="RU12" s="132" t="s">
        <v>2974</v>
      </c>
      <c r="RV12" s="123"/>
      <c r="RW12" s="133"/>
      <c r="RX12" s="132" t="s">
        <v>2978</v>
      </c>
      <c r="RY12" s="123"/>
      <c r="RZ12" s="133"/>
      <c r="SA12" s="132" t="s">
        <v>2982</v>
      </c>
      <c r="SB12" s="123"/>
      <c r="SC12" s="133"/>
      <c r="SD12" s="132" t="s">
        <v>2986</v>
      </c>
      <c r="SE12" s="123"/>
      <c r="SF12" s="133"/>
      <c r="SG12" s="132" t="s">
        <v>2990</v>
      </c>
      <c r="SH12" s="123"/>
      <c r="SI12" s="133"/>
      <c r="SJ12" s="132" t="s">
        <v>2994</v>
      </c>
      <c r="SK12" s="123"/>
      <c r="SL12" s="133"/>
      <c r="SM12" s="132" t="s">
        <v>2998</v>
      </c>
      <c r="SN12" s="123"/>
      <c r="SO12" s="133"/>
      <c r="SP12" s="132" t="s">
        <v>3002</v>
      </c>
      <c r="SQ12" s="123"/>
      <c r="SR12" s="133"/>
      <c r="SS12" s="132" t="s">
        <v>3006</v>
      </c>
      <c r="ST12" s="123"/>
      <c r="SU12" s="133"/>
      <c r="SV12" s="132" t="s">
        <v>3010</v>
      </c>
      <c r="SW12" s="123"/>
      <c r="SX12" s="133"/>
      <c r="SY12" s="132" t="s">
        <v>3014</v>
      </c>
      <c r="SZ12" s="123"/>
      <c r="TA12" s="133"/>
      <c r="TB12" s="132" t="s">
        <v>3017</v>
      </c>
      <c r="TC12" s="123"/>
      <c r="TD12" s="133"/>
      <c r="TE12" s="132" t="s">
        <v>2525</v>
      </c>
      <c r="TF12" s="123"/>
      <c r="TG12" s="133"/>
      <c r="TH12" s="132" t="s">
        <v>3024</v>
      </c>
      <c r="TI12" s="123"/>
      <c r="TJ12" s="133"/>
      <c r="TK12" s="132" t="s">
        <v>3028</v>
      </c>
      <c r="TL12" s="123"/>
      <c r="TM12" s="133"/>
      <c r="TN12" s="132" t="s">
        <v>3030</v>
      </c>
      <c r="TO12" s="123"/>
      <c r="TP12" s="133"/>
      <c r="TQ12" s="132" t="s">
        <v>3034</v>
      </c>
      <c r="TR12" s="123"/>
      <c r="TS12" s="133"/>
      <c r="TT12" s="132" t="s">
        <v>3038</v>
      </c>
      <c r="TU12" s="123"/>
      <c r="TV12" s="133"/>
      <c r="TW12" s="132" t="s">
        <v>3042</v>
      </c>
      <c r="TX12" s="123"/>
      <c r="TY12" s="133"/>
      <c r="TZ12" s="132" t="s">
        <v>3046</v>
      </c>
      <c r="UA12" s="123"/>
      <c r="UB12" s="133"/>
      <c r="UC12" s="132" t="s">
        <v>3050</v>
      </c>
      <c r="UD12" s="123"/>
      <c r="UE12" s="133"/>
      <c r="UF12" s="132" t="s">
        <v>3054</v>
      </c>
      <c r="UG12" s="123"/>
      <c r="UH12" s="133"/>
      <c r="UI12" s="132" t="s">
        <v>3057</v>
      </c>
      <c r="UJ12" s="123"/>
      <c r="UK12" s="133"/>
      <c r="UL12" s="132" t="s">
        <v>3061</v>
      </c>
      <c r="UM12" s="123"/>
      <c r="UN12" s="133"/>
      <c r="UO12" s="132" t="s">
        <v>3065</v>
      </c>
      <c r="UP12" s="123"/>
      <c r="UQ12" s="133"/>
      <c r="UR12" s="132" t="s">
        <v>3069</v>
      </c>
      <c r="US12" s="123"/>
      <c r="UT12" s="133"/>
      <c r="UU12" s="132" t="s">
        <v>3073</v>
      </c>
      <c r="UV12" s="123"/>
      <c r="UW12" s="133"/>
      <c r="UX12" s="132" t="s">
        <v>3077</v>
      </c>
      <c r="UY12" s="123"/>
      <c r="UZ12" s="133"/>
      <c r="VA12" s="132" t="s">
        <v>3079</v>
      </c>
      <c r="VB12" s="123"/>
      <c r="VC12" s="124"/>
      <c r="VD12" s="122" t="s">
        <v>3083</v>
      </c>
      <c r="VE12" s="123"/>
      <c r="VF12" s="124"/>
      <c r="VG12" s="122" t="s">
        <v>3087</v>
      </c>
      <c r="VH12" s="123"/>
      <c r="VI12" s="133"/>
      <c r="VJ12" s="132" t="s">
        <v>3090</v>
      </c>
      <c r="VK12" s="123"/>
      <c r="VL12" s="133"/>
      <c r="VM12" s="132" t="s">
        <v>3094</v>
      </c>
      <c r="VN12" s="123"/>
      <c r="VO12" s="133"/>
      <c r="VP12" s="132" t="s">
        <v>3097</v>
      </c>
      <c r="VQ12" s="123"/>
      <c r="VR12" s="133"/>
      <c r="VS12" s="132" t="s">
        <v>3100</v>
      </c>
      <c r="VT12" s="123"/>
      <c r="VU12" s="133"/>
      <c r="VV12" s="132" t="s">
        <v>3103</v>
      </c>
      <c r="VW12" s="123"/>
      <c r="VX12" s="133"/>
      <c r="VY12" s="132" t="s">
        <v>3104</v>
      </c>
      <c r="VZ12" s="123"/>
      <c r="WA12" s="133"/>
      <c r="WB12" s="132" t="s">
        <v>3107</v>
      </c>
      <c r="WC12" s="123"/>
      <c r="WD12" s="133"/>
      <c r="WE12" s="132" t="s">
        <v>3111</v>
      </c>
      <c r="WF12" s="123"/>
      <c r="WG12" s="133"/>
      <c r="WH12" s="105" t="s">
        <v>3112</v>
      </c>
      <c r="WI12" s="106"/>
      <c r="WJ12" s="107"/>
      <c r="WK12" s="132" t="s">
        <v>3116</v>
      </c>
      <c r="WL12" s="123"/>
      <c r="WM12" s="133"/>
      <c r="WN12" s="132" t="s">
        <v>3118</v>
      </c>
      <c r="WO12" s="123"/>
      <c r="WP12" s="133"/>
      <c r="WQ12" s="132" t="s">
        <v>3120</v>
      </c>
      <c r="WR12" s="123"/>
      <c r="WS12" s="133"/>
      <c r="WT12" s="132" t="s">
        <v>3124</v>
      </c>
      <c r="WU12" s="123"/>
      <c r="WV12" s="133"/>
      <c r="WW12" s="132" t="s">
        <v>3127</v>
      </c>
      <c r="WX12" s="123"/>
      <c r="WY12" s="133"/>
      <c r="WZ12" s="132" t="s">
        <v>3130</v>
      </c>
      <c r="XA12" s="123"/>
      <c r="XB12" s="133"/>
      <c r="XC12" s="132" t="s">
        <v>3134</v>
      </c>
      <c r="XD12" s="123"/>
      <c r="XE12" s="133"/>
      <c r="XF12" s="132" t="s">
        <v>3138</v>
      </c>
      <c r="XG12" s="123"/>
      <c r="XH12" s="124"/>
      <c r="XI12" s="122" t="s">
        <v>3139</v>
      </c>
      <c r="XJ12" s="123"/>
      <c r="XK12" s="124"/>
    </row>
    <row r="13" spans="1:635" ht="180.75" thickBot="1" x14ac:dyDescent="0.3">
      <c r="A13" s="58"/>
      <c r="B13" s="58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/>
      <c r="CJ13" s="29"/>
      <c r="CK13" s="30"/>
      <c r="CL13" s="28" t="s">
        <v>2503</v>
      </c>
      <c r="CM13" s="29" t="s">
        <v>2504</v>
      </c>
      <c r="CN13" s="30" t="s">
        <v>2505</v>
      </c>
      <c r="CO13" s="32" t="s">
        <v>2507</v>
      </c>
      <c r="CP13" s="34" t="s">
        <v>2508</v>
      </c>
      <c r="CQ13" s="33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32" t="s">
        <v>2686</v>
      </c>
      <c r="IP13" s="34" t="s">
        <v>2687</v>
      </c>
      <c r="IQ13" s="33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32" t="s">
        <v>631</v>
      </c>
      <c r="KI13" s="34" t="s">
        <v>1375</v>
      </c>
      <c r="KJ13" s="33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37" t="s">
        <v>2959</v>
      </c>
      <c r="RJ13" s="38" t="s">
        <v>2960</v>
      </c>
      <c r="RK13" s="38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 x14ac:dyDescent="0.25">
      <c r="A14" s="2">
        <v>1</v>
      </c>
      <c r="B14" s="1" t="s">
        <v>3210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/>
      <c r="BF14" s="14">
        <v>1</v>
      </c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14">
        <v>1</v>
      </c>
      <c r="BR14" s="14"/>
      <c r="BS14" s="14"/>
      <c r="BT14" s="14"/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/>
      <c r="CD14" s="14">
        <v>1</v>
      </c>
      <c r="CE14" s="14"/>
      <c r="CF14" s="14">
        <v>1</v>
      </c>
      <c r="CG14" s="14"/>
      <c r="CH14" s="14"/>
      <c r="CI14" s="14">
        <v>1</v>
      </c>
      <c r="CJ14" s="14"/>
      <c r="CK14" s="14"/>
      <c r="CL14" s="14"/>
      <c r="CM14" s="14">
        <v>1</v>
      </c>
      <c r="CN14" s="14"/>
      <c r="CO14" s="14">
        <v>1</v>
      </c>
      <c r="CP14" s="14"/>
      <c r="CQ14" s="14"/>
      <c r="CR14" s="14">
        <v>1</v>
      </c>
      <c r="CS14" s="14"/>
      <c r="CT14" s="21"/>
      <c r="CU14" s="21">
        <v>1</v>
      </c>
      <c r="CV14" s="21"/>
      <c r="CW14" s="14"/>
      <c r="CX14" s="14">
        <v>1</v>
      </c>
      <c r="CY14" s="14"/>
      <c r="CZ14" s="14"/>
      <c r="DA14" s="14"/>
      <c r="DB14" s="14">
        <v>1</v>
      </c>
      <c r="DC14" s="14"/>
      <c r="DD14" s="14"/>
      <c r="DE14" s="14">
        <v>1</v>
      </c>
      <c r="DF14" s="1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21">
        <v>1</v>
      </c>
      <c r="EU14" s="21"/>
      <c r="EV14" s="21"/>
      <c r="EW14" s="21"/>
      <c r="EX14" s="21">
        <v>1</v>
      </c>
      <c r="EY14" s="21"/>
      <c r="EZ14" s="21">
        <v>1</v>
      </c>
      <c r="FA14" s="21"/>
      <c r="FB14" s="21"/>
      <c r="FC14" s="21"/>
      <c r="FD14" s="21">
        <v>1</v>
      </c>
      <c r="FE14" s="21"/>
      <c r="FF14" s="21"/>
      <c r="FG14" s="21">
        <v>1</v>
      </c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/>
      <c r="FS14" s="21">
        <v>1</v>
      </c>
      <c r="FT14" s="21"/>
      <c r="FU14" s="21">
        <v>1</v>
      </c>
      <c r="FV14" s="21"/>
      <c r="FW14" s="27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22"/>
      <c r="GM14" s="1">
        <v>1</v>
      </c>
      <c r="GN14" s="1"/>
      <c r="GO14" s="1"/>
      <c r="GP14" s="25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/>
      <c r="HP14" s="4">
        <v>1</v>
      </c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26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21">
        <v>1</v>
      </c>
      <c r="KI14" s="21"/>
      <c r="KJ14" s="21"/>
      <c r="KK14" s="21"/>
      <c r="KL14" s="21">
        <v>1</v>
      </c>
      <c r="KM14" s="21"/>
      <c r="KN14" s="21">
        <v>1</v>
      </c>
      <c r="KO14" s="21"/>
      <c r="KP14" s="21"/>
      <c r="KQ14" s="21">
        <v>1</v>
      </c>
      <c r="KR14" s="21"/>
      <c r="KS14" s="21"/>
      <c r="KT14" s="21">
        <v>1</v>
      </c>
      <c r="KU14" s="21"/>
      <c r="KV14" s="21"/>
      <c r="KW14" s="21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1">
        <v>1</v>
      </c>
      <c r="LM14" s="21"/>
      <c r="LN14" s="21"/>
      <c r="LO14" s="21">
        <v>1</v>
      </c>
      <c r="LP14" s="21"/>
      <c r="LQ14" s="21"/>
      <c r="LR14" s="21">
        <v>1</v>
      </c>
      <c r="LS14" s="21"/>
      <c r="LT14" s="21"/>
      <c r="LU14" s="21">
        <v>1</v>
      </c>
      <c r="LV14" s="21"/>
      <c r="LW14" s="21"/>
      <c r="LX14" s="21">
        <v>1</v>
      </c>
      <c r="LY14" s="21"/>
      <c r="LZ14" s="21"/>
      <c r="MA14" s="21">
        <v>1</v>
      </c>
      <c r="MB14" s="21"/>
      <c r="MC14" s="21"/>
      <c r="MD14" s="21"/>
      <c r="ME14" s="21">
        <v>1</v>
      </c>
      <c r="MF14" s="21"/>
      <c r="MG14" s="21">
        <v>1</v>
      </c>
      <c r="MH14" s="21"/>
      <c r="MI14" s="21"/>
      <c r="MJ14" s="21">
        <v>1</v>
      </c>
      <c r="MK14" s="21"/>
      <c r="ML14" s="21"/>
      <c r="MM14" s="21"/>
      <c r="MN14" s="21">
        <v>1</v>
      </c>
      <c r="MO14" s="21"/>
      <c r="MP14" s="21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/>
      <c r="NC14" s="21">
        <v>1</v>
      </c>
      <c r="ND14" s="21"/>
      <c r="NE14" s="21"/>
      <c r="NF14" s="21">
        <v>1</v>
      </c>
      <c r="NG14" s="21"/>
      <c r="NH14" s="21">
        <v>1</v>
      </c>
      <c r="NI14" s="21"/>
      <c r="NJ14" s="21"/>
      <c r="NK14" s="21">
        <v>1</v>
      </c>
      <c r="NL14" s="21"/>
      <c r="NM14" s="21"/>
      <c r="NN14" s="21">
        <v>1</v>
      </c>
      <c r="NO14" s="21"/>
      <c r="NP14" s="21"/>
      <c r="NQ14" s="21">
        <v>1</v>
      </c>
      <c r="NR14" s="21"/>
      <c r="NS14" s="21"/>
      <c r="NT14" s="21"/>
      <c r="NU14" s="21">
        <v>1</v>
      </c>
      <c r="NV14" s="21"/>
      <c r="NW14" s="21">
        <v>1</v>
      </c>
      <c r="NX14" s="21"/>
      <c r="NY14" s="21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/>
      <c r="OJ14" s="4">
        <v>1</v>
      </c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21">
        <v>1</v>
      </c>
      <c r="OV14" s="21"/>
      <c r="OW14" s="21"/>
      <c r="OX14" s="21">
        <v>1</v>
      </c>
      <c r="OY14" s="21"/>
      <c r="OZ14" s="21"/>
      <c r="PA14" s="21"/>
      <c r="PB14" s="21">
        <v>1</v>
      </c>
      <c r="PC14" s="21"/>
      <c r="PD14" s="21">
        <v>1</v>
      </c>
      <c r="PE14" s="21"/>
      <c r="PF14" s="21"/>
      <c r="PG14" s="21"/>
      <c r="PH14" s="21">
        <v>1</v>
      </c>
      <c r="PI14" s="21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/>
      <c r="QF14" s="4">
        <v>1</v>
      </c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/>
      <c r="QX14" s="4">
        <v>1</v>
      </c>
      <c r="QY14" s="4"/>
      <c r="QZ14" s="4">
        <v>1</v>
      </c>
      <c r="RA14" s="4"/>
      <c r="RB14" s="4"/>
      <c r="RC14" s="4">
        <v>1</v>
      </c>
      <c r="RD14" s="4"/>
      <c r="RE14" s="4"/>
      <c r="RF14" s="21">
        <v>1</v>
      </c>
      <c r="RG14" s="21"/>
      <c r="RH14" s="21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2"/>
      <c r="TH14" s="4"/>
      <c r="TI14" s="4">
        <v>1</v>
      </c>
      <c r="TJ14" s="4"/>
      <c r="TK14" s="4">
        <v>1</v>
      </c>
      <c r="TL14" s="4"/>
      <c r="TM14" s="4"/>
      <c r="TN14" s="4">
        <v>1</v>
      </c>
      <c r="TO14" s="4"/>
      <c r="TP14" s="22"/>
      <c r="TQ14" s="4">
        <v>1</v>
      </c>
      <c r="TR14" s="4"/>
      <c r="TS14" s="22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2"/>
      <c r="UR14" s="1">
        <v>1</v>
      </c>
      <c r="US14" s="1"/>
      <c r="UT14" s="1"/>
      <c r="UU14" s="25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22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5.75" x14ac:dyDescent="0.25">
      <c r="A15" s="2">
        <v>2</v>
      </c>
      <c r="B15" s="1" t="s">
        <v>3211</v>
      </c>
      <c r="C15" s="9"/>
      <c r="D15" s="9">
        <v>1</v>
      </c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1"/>
      <c r="CF15" s="1">
        <v>1</v>
      </c>
      <c r="CG15" s="1"/>
      <c r="CH15" s="1"/>
      <c r="CI15" s="1">
        <v>1</v>
      </c>
      <c r="CJ15" s="1"/>
      <c r="CK15" s="1"/>
      <c r="CL15" s="1"/>
      <c r="CM15" s="1">
        <v>1</v>
      </c>
      <c r="CN15" s="1"/>
      <c r="CO15" s="1">
        <v>1</v>
      </c>
      <c r="CP15" s="1"/>
      <c r="CQ15" s="1"/>
      <c r="CR15" s="1"/>
      <c r="CS15" s="1">
        <v>1</v>
      </c>
      <c r="CT15" s="4"/>
      <c r="CU15" s="4"/>
      <c r="CV15" s="4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>
        <v>1</v>
      </c>
      <c r="DZ15" s="4"/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/>
      <c r="FT15" s="4">
        <v>1</v>
      </c>
      <c r="FU15" s="4"/>
      <c r="FV15" s="4">
        <v>1</v>
      </c>
      <c r="FW15" s="22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21"/>
      <c r="GN15" s="21">
        <v>1</v>
      </c>
      <c r="GO15" s="21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25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>
        <v>1</v>
      </c>
      <c r="MK15" s="4"/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>
        <v>1</v>
      </c>
      <c r="OP15" s="4"/>
      <c r="OQ15" s="4"/>
      <c r="OR15" s="4"/>
      <c r="OS15" s="4">
        <v>1</v>
      </c>
      <c r="OT15" s="4"/>
      <c r="OU15" s="4">
        <v>1</v>
      </c>
      <c r="OV15" s="4"/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/>
      <c r="PT15" s="4">
        <v>1</v>
      </c>
      <c r="PU15" s="4"/>
      <c r="PV15" s="4">
        <v>1</v>
      </c>
      <c r="PW15" s="4"/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>
        <v>1</v>
      </c>
      <c r="RJ15" s="4"/>
      <c r="RK15" s="4"/>
      <c r="RL15" s="4"/>
      <c r="RM15" s="4">
        <v>1</v>
      </c>
      <c r="RN15" s="4"/>
      <c r="RO15" s="4">
        <v>1</v>
      </c>
      <c r="RP15" s="4"/>
      <c r="RQ15" s="4"/>
      <c r="RR15" s="4">
        <v>1</v>
      </c>
      <c r="RS15" s="4"/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>
        <v>1</v>
      </c>
      <c r="TF15" s="4"/>
      <c r="TG15" s="22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22"/>
      <c r="TQ15" s="4"/>
      <c r="TR15" s="4">
        <v>1</v>
      </c>
      <c r="TS15" s="22"/>
      <c r="TT15" s="4">
        <v>1</v>
      </c>
      <c r="TU15" s="4"/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>
        <v>1</v>
      </c>
      <c r="UM15" s="4"/>
      <c r="UN15" s="4"/>
      <c r="UO15" s="4"/>
      <c r="UP15" s="4">
        <v>1</v>
      </c>
      <c r="UQ15" s="4"/>
      <c r="UR15" s="21"/>
      <c r="US15" s="21">
        <v>1</v>
      </c>
      <c r="UT15" s="21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>
        <v>1</v>
      </c>
      <c r="VT15" s="4"/>
      <c r="VU15" s="22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/>
      <c r="WL15" s="4">
        <v>1</v>
      </c>
      <c r="WM15" s="4"/>
      <c r="WN15" s="4">
        <v>1</v>
      </c>
      <c r="WO15" s="4"/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>
        <v>1</v>
      </c>
      <c r="XD15" s="4"/>
      <c r="XE15" s="4"/>
      <c r="XF15" s="4">
        <v>1</v>
      </c>
      <c r="XG15" s="4"/>
      <c r="XH15" s="4"/>
      <c r="XI15" s="4"/>
      <c r="XJ15" s="4">
        <v>1</v>
      </c>
      <c r="XK15" s="4"/>
    </row>
    <row r="16" spans="1:635" ht="15.75" x14ac:dyDescent="0.25">
      <c r="A16" s="2">
        <v>3</v>
      </c>
      <c r="B16" s="1" t="s">
        <v>3212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>
        <v>1</v>
      </c>
      <c r="BP16" s="1"/>
      <c r="BQ16" s="1">
        <v>1</v>
      </c>
      <c r="BR16" s="1"/>
      <c r="BS16" s="1"/>
      <c r="BT16" s="1"/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>
        <v>1</v>
      </c>
      <c r="CV16" s="4"/>
      <c r="CW16" s="1"/>
      <c r="CX16" s="1">
        <v>1</v>
      </c>
      <c r="CY16" s="1"/>
      <c r="CZ16" s="1"/>
      <c r="DA16" s="1"/>
      <c r="DB16" s="1">
        <v>1</v>
      </c>
      <c r="DC16" s="1"/>
      <c r="DD16" s="1">
        <v>1</v>
      </c>
      <c r="DE16" s="1"/>
      <c r="DF16" s="1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/>
      <c r="ED16" s="4">
        <v>1</v>
      </c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22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25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/>
      <c r="OD16" s="4">
        <v>1</v>
      </c>
      <c r="OE16" s="4"/>
      <c r="OF16" s="4">
        <v>1</v>
      </c>
      <c r="OG16" s="4"/>
      <c r="OH16" s="4"/>
      <c r="OI16" s="4"/>
      <c r="OJ16" s="4">
        <v>1</v>
      </c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>
        <v>1</v>
      </c>
      <c r="QI16" s="4"/>
      <c r="QJ16" s="4"/>
      <c r="QK16" s="4"/>
      <c r="QL16" s="4">
        <v>1</v>
      </c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/>
      <c r="QV16" s="4">
        <v>1</v>
      </c>
      <c r="QW16" s="4"/>
      <c r="QX16" s="4">
        <v>1</v>
      </c>
      <c r="QY16" s="4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2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>
        <v>1</v>
      </c>
      <c r="VK16" s="4"/>
      <c r="VL16" s="4"/>
      <c r="VM16" s="4"/>
      <c r="VN16" s="4">
        <v>1</v>
      </c>
      <c r="VO16" s="4"/>
      <c r="VP16" s="4">
        <v>1</v>
      </c>
      <c r="VQ16" s="4"/>
      <c r="VR16" s="4"/>
      <c r="VS16" s="4">
        <v>1</v>
      </c>
      <c r="VT16" s="4"/>
      <c r="VU16" s="22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</row>
    <row r="17" spans="1:635" ht="15.75" x14ac:dyDescent="0.25">
      <c r="A17" s="2">
        <v>4</v>
      </c>
      <c r="B17" s="1" t="s">
        <v>3213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/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/>
      <c r="CQ17" s="1">
        <v>1</v>
      </c>
      <c r="CR17" s="1"/>
      <c r="CS17" s="1">
        <v>1</v>
      </c>
      <c r="CT17" s="4"/>
      <c r="CU17" s="4"/>
      <c r="CV17" s="4"/>
      <c r="CW17" s="1">
        <v>1</v>
      </c>
      <c r="CX17" s="1"/>
      <c r="CY17" s="1">
        <v>1</v>
      </c>
      <c r="CZ17" s="1"/>
      <c r="DA17" s="1"/>
      <c r="DB17" s="1">
        <v>1</v>
      </c>
      <c r="DC17" s="1"/>
      <c r="DD17" s="1"/>
      <c r="DE17" s="1"/>
      <c r="DF17" s="1">
        <v>1</v>
      </c>
      <c r="DG17" s="4"/>
      <c r="DH17" s="4"/>
      <c r="DI17" s="4">
        <v>1</v>
      </c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/>
      <c r="DX17" s="4">
        <v>1</v>
      </c>
      <c r="DY17" s="4">
        <v>1</v>
      </c>
      <c r="DZ17" s="4"/>
      <c r="EA17" s="4"/>
      <c r="EB17" s="4"/>
      <c r="EC17" s="4"/>
      <c r="ED17" s="4">
        <v>1</v>
      </c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>
        <v>1</v>
      </c>
      <c r="FV17" s="4"/>
      <c r="FW17" s="22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/>
      <c r="GR17" s="4">
        <v>1</v>
      </c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/>
      <c r="HP17" s="4">
        <v>1</v>
      </c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25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/>
      <c r="LH17" s="4">
        <v>1</v>
      </c>
      <c r="LI17" s="4"/>
      <c r="LJ17" s="4"/>
      <c r="LK17" s="4">
        <v>1</v>
      </c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/>
      <c r="NU17" s="4"/>
      <c r="NV17" s="4">
        <v>1</v>
      </c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/>
      <c r="OJ17" s="4">
        <v>1</v>
      </c>
      <c r="OK17" s="4"/>
      <c r="OL17" s="4"/>
      <c r="OM17" s="4">
        <v>1</v>
      </c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/>
      <c r="PZ17" s="4"/>
      <c r="QA17" s="4">
        <v>1</v>
      </c>
      <c r="QB17" s="4"/>
      <c r="QC17" s="4"/>
      <c r="QD17" s="4">
        <v>1</v>
      </c>
      <c r="QE17" s="4"/>
      <c r="QF17" s="4"/>
      <c r="QG17" s="4">
        <v>1</v>
      </c>
      <c r="QH17" s="4"/>
      <c r="QI17" s="4">
        <v>1</v>
      </c>
      <c r="QJ17" s="4"/>
      <c r="QK17" s="4"/>
      <c r="QL17" s="4"/>
      <c r="QM17" s="4">
        <v>1</v>
      </c>
      <c r="QN17" s="4"/>
      <c r="QO17" s="4">
        <v>1</v>
      </c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/>
      <c r="RA17" s="4">
        <v>1</v>
      </c>
      <c r="RB17" s="4"/>
      <c r="RC17" s="4">
        <v>1</v>
      </c>
      <c r="RD17" s="4"/>
      <c r="RE17" s="4"/>
      <c r="RF17" s="4">
        <v>1</v>
      </c>
      <c r="RG17" s="4"/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/>
      <c r="SF17" s="4">
        <v>1</v>
      </c>
      <c r="SG17" s="4"/>
      <c r="SH17" s="4">
        <v>1</v>
      </c>
      <c r="SI17" s="4"/>
      <c r="SJ17" s="4">
        <v>1</v>
      </c>
      <c r="SK17" s="4"/>
      <c r="SL17" s="4"/>
      <c r="SM17" s="4">
        <v>1</v>
      </c>
      <c r="SN17" s="4"/>
      <c r="SO17" s="4"/>
      <c r="SP17" s="4"/>
      <c r="SQ17" s="4">
        <v>1</v>
      </c>
      <c r="SR17" s="4"/>
      <c r="SS17" s="4"/>
      <c r="ST17" s="4">
        <v>1</v>
      </c>
      <c r="SU17" s="4"/>
      <c r="SV17" s="4">
        <v>1</v>
      </c>
      <c r="SW17" s="4"/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/>
      <c r="TG17" s="22">
        <v>1</v>
      </c>
      <c r="TH17" s="4">
        <v>1</v>
      </c>
      <c r="TI17" s="4"/>
      <c r="TJ17" s="4"/>
      <c r="TK17" s="4">
        <v>1</v>
      </c>
      <c r="TL17" s="4"/>
      <c r="TM17" s="4"/>
      <c r="TN17" s="4"/>
      <c r="TO17" s="4">
        <v>1</v>
      </c>
      <c r="TP17" s="22"/>
      <c r="TQ17" s="4">
        <v>1</v>
      </c>
      <c r="TR17" s="4"/>
      <c r="TS17" s="22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/>
      <c r="UM17" s="4"/>
      <c r="UN17" s="4">
        <v>1</v>
      </c>
      <c r="UO17" s="4">
        <v>1</v>
      </c>
      <c r="UP17" s="4"/>
      <c r="UQ17" s="4"/>
      <c r="UR17" s="4"/>
      <c r="US17" s="4"/>
      <c r="UT17" s="4">
        <v>1</v>
      </c>
      <c r="UU17" s="4">
        <v>1</v>
      </c>
      <c r="UV17" s="4"/>
      <c r="UW17" s="4"/>
      <c r="UX17" s="4">
        <v>1</v>
      </c>
      <c r="UY17" s="4"/>
      <c r="UZ17" s="4"/>
      <c r="VA17" s="4"/>
      <c r="VB17" s="4">
        <v>1</v>
      </c>
      <c r="VC17" s="4"/>
      <c r="VD17" s="4">
        <v>1</v>
      </c>
      <c r="VE17" s="4"/>
      <c r="VF17" s="4"/>
      <c r="VG17" s="4"/>
      <c r="VH17" s="4">
        <v>1</v>
      </c>
      <c r="VI17" s="4"/>
      <c r="VJ17" s="4">
        <v>1</v>
      </c>
      <c r="VK17" s="4"/>
      <c r="VL17" s="4"/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22"/>
      <c r="VV17" s="4">
        <v>1</v>
      </c>
      <c r="VW17" s="4"/>
      <c r="VX17" s="4"/>
      <c r="VY17" s="4"/>
      <c r="VZ17" s="4">
        <v>1</v>
      </c>
      <c r="WA17" s="4"/>
      <c r="WB17" s="4"/>
      <c r="WC17" s="4">
        <v>1</v>
      </c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/>
      <c r="WP17" s="4">
        <v>1</v>
      </c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/>
      <c r="XJ17" s="4">
        <v>1</v>
      </c>
      <c r="XK17" s="4"/>
    </row>
    <row r="18" spans="1:635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22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25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22"/>
      <c r="TH18" s="4"/>
      <c r="TI18" s="4"/>
      <c r="TJ18" s="4"/>
      <c r="TK18" s="4"/>
      <c r="TL18" s="4"/>
      <c r="TM18" s="4"/>
      <c r="TN18" s="4"/>
      <c r="TO18" s="4"/>
      <c r="TP18" s="22"/>
      <c r="TQ18" s="4"/>
      <c r="TR18" s="4"/>
      <c r="TS18" s="22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22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</row>
    <row r="19" spans="1:635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22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25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22"/>
      <c r="TH19" s="4"/>
      <c r="TI19" s="4"/>
      <c r="TJ19" s="4"/>
      <c r="TK19" s="4"/>
      <c r="TL19" s="4"/>
      <c r="TM19" s="4"/>
      <c r="TN19" s="4"/>
      <c r="TO19" s="4"/>
      <c r="TP19" s="22"/>
      <c r="TQ19" s="4"/>
      <c r="TR19" s="4"/>
      <c r="TS19" s="22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22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</row>
    <row r="20" spans="1:635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22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25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22"/>
      <c r="TH20" s="4"/>
      <c r="TI20" s="4"/>
      <c r="TJ20" s="4"/>
      <c r="TK20" s="4"/>
      <c r="TL20" s="4"/>
      <c r="TM20" s="4"/>
      <c r="TN20" s="4"/>
      <c r="TO20" s="4"/>
      <c r="TP20" s="22"/>
      <c r="TQ20" s="4"/>
      <c r="TR20" s="4"/>
      <c r="TS20" s="22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22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</row>
    <row r="21" spans="1:63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22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25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22"/>
      <c r="TH21" s="4"/>
      <c r="TI21" s="4"/>
      <c r="TJ21" s="4"/>
      <c r="TK21" s="4"/>
      <c r="TL21" s="4"/>
      <c r="TM21" s="4"/>
      <c r="TN21" s="4"/>
      <c r="TO21" s="4"/>
      <c r="TP21" s="22"/>
      <c r="TQ21" s="4"/>
      <c r="TR21" s="4"/>
      <c r="TS21" s="22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22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</row>
    <row r="22" spans="1:63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22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25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22"/>
      <c r="TH22" s="4"/>
      <c r="TI22" s="4"/>
      <c r="TJ22" s="4"/>
      <c r="TK22" s="4"/>
      <c r="TL22" s="4"/>
      <c r="TM22" s="4"/>
      <c r="TN22" s="4"/>
      <c r="TO22" s="4"/>
      <c r="TP22" s="22"/>
      <c r="TQ22" s="4"/>
      <c r="TR22" s="4"/>
      <c r="TS22" s="22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22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</row>
    <row r="23" spans="1:63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2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25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2"/>
      <c r="TH23" s="4"/>
      <c r="TI23" s="4"/>
      <c r="TJ23" s="4"/>
      <c r="TK23" s="4"/>
      <c r="TL23" s="4"/>
      <c r="TM23" s="4"/>
      <c r="TN23" s="4"/>
      <c r="TO23" s="4"/>
      <c r="TP23" s="22"/>
      <c r="TQ23" s="4"/>
      <c r="TR23" s="4"/>
      <c r="TS23" s="22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22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</row>
    <row r="24" spans="1:63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2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25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2"/>
      <c r="TH24" s="4"/>
      <c r="TI24" s="4"/>
      <c r="TJ24" s="4"/>
      <c r="TK24" s="4"/>
      <c r="TL24" s="4"/>
      <c r="TM24" s="4"/>
      <c r="TN24" s="4"/>
      <c r="TO24" s="4"/>
      <c r="TP24" s="22"/>
      <c r="TQ24" s="4"/>
      <c r="TR24" s="4"/>
      <c r="TS24" s="22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22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</row>
    <row r="25" spans="1:63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2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25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2"/>
      <c r="TH25" s="4"/>
      <c r="TI25" s="4"/>
      <c r="TJ25" s="4"/>
      <c r="TK25" s="4"/>
      <c r="TL25" s="4"/>
      <c r="TM25" s="4"/>
      <c r="TN25" s="4"/>
      <c r="TO25" s="4"/>
      <c r="TP25" s="22"/>
      <c r="TQ25" s="4"/>
      <c r="TR25" s="4"/>
      <c r="TS25" s="22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22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</row>
    <row r="26" spans="1:63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2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25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2"/>
      <c r="TH26" s="4"/>
      <c r="TI26" s="4"/>
      <c r="TJ26" s="4"/>
      <c r="TK26" s="4"/>
      <c r="TL26" s="4"/>
      <c r="TM26" s="4"/>
      <c r="TN26" s="4"/>
      <c r="TO26" s="4"/>
      <c r="TP26" s="22"/>
      <c r="TQ26" s="4"/>
      <c r="TR26" s="4"/>
      <c r="TS26" s="22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22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</row>
    <row r="27" spans="1:63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25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2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5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4"/>
      <c r="TK28" s="4"/>
      <c r="TL28" s="4"/>
      <c r="TM28" s="4"/>
      <c r="TN28" s="4"/>
      <c r="TO28" s="4"/>
      <c r="TP28" s="22"/>
      <c r="TQ28" s="4"/>
      <c r="TR28" s="4"/>
      <c r="TS28" s="22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22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</row>
    <row r="29" spans="1:63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2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25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4"/>
      <c r="TK29" s="4"/>
      <c r="TL29" s="4"/>
      <c r="TM29" s="4"/>
      <c r="TN29" s="4"/>
      <c r="TO29" s="4"/>
      <c r="TP29" s="22"/>
      <c r="TQ29" s="4"/>
      <c r="TR29" s="4"/>
      <c r="TS29" s="22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22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</row>
    <row r="30" spans="1:63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25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4"/>
      <c r="TK30" s="4"/>
      <c r="TL30" s="4"/>
      <c r="TM30" s="4"/>
      <c r="TN30" s="4"/>
      <c r="TO30" s="4"/>
      <c r="TP30" s="22"/>
      <c r="TQ30" s="4"/>
      <c r="TR30" s="4"/>
      <c r="TS30" s="22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22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</row>
    <row r="31" spans="1:63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2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25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4"/>
      <c r="TK31" s="4"/>
      <c r="TL31" s="4"/>
      <c r="TM31" s="4"/>
      <c r="TN31" s="4"/>
      <c r="TO31" s="4"/>
      <c r="TP31" s="22"/>
      <c r="TQ31" s="4"/>
      <c r="TR31" s="4"/>
      <c r="TS31" s="22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22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</row>
    <row r="32" spans="1:63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2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25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4"/>
      <c r="TK32" s="4"/>
      <c r="TL32" s="4"/>
      <c r="TM32" s="4"/>
      <c r="TN32" s="4"/>
      <c r="TO32" s="4"/>
      <c r="TP32" s="22"/>
      <c r="TQ32" s="4"/>
      <c r="TR32" s="4"/>
      <c r="TS32" s="22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22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</row>
    <row r="33" spans="1:63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2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25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4"/>
      <c r="TK33" s="4"/>
      <c r="TL33" s="4"/>
      <c r="TM33" s="4"/>
      <c r="TN33" s="4"/>
      <c r="TO33" s="4"/>
      <c r="TP33" s="22"/>
      <c r="TQ33" s="4"/>
      <c r="TR33" s="4"/>
      <c r="TS33" s="22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22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</row>
    <row r="34" spans="1:63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2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25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4"/>
      <c r="TK34" s="4"/>
      <c r="TL34" s="4"/>
      <c r="TM34" s="4"/>
      <c r="TN34" s="4"/>
      <c r="TO34" s="4"/>
      <c r="TP34" s="22"/>
      <c r="TQ34" s="4"/>
      <c r="TR34" s="4"/>
      <c r="TS34" s="22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22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</row>
    <row r="35" spans="1:63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2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25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4"/>
      <c r="TK35" s="4"/>
      <c r="TL35" s="4"/>
      <c r="TM35" s="4"/>
      <c r="TN35" s="4"/>
      <c r="TO35" s="4"/>
      <c r="TP35" s="22"/>
      <c r="TQ35" s="4"/>
      <c r="TR35" s="4"/>
      <c r="TS35" s="22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22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</row>
    <row r="36" spans="1:63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2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25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4"/>
      <c r="TK36" s="4"/>
      <c r="TL36" s="4"/>
      <c r="TM36" s="4"/>
      <c r="TN36" s="4"/>
      <c r="TO36" s="4"/>
      <c r="TP36" s="22"/>
      <c r="TQ36" s="4"/>
      <c r="TR36" s="4"/>
      <c r="TS36" s="22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22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</row>
    <row r="37" spans="1:63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2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25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4"/>
      <c r="TK37" s="4"/>
      <c r="TL37" s="4"/>
      <c r="TM37" s="4"/>
      <c r="TN37" s="4"/>
      <c r="TO37" s="4"/>
      <c r="TP37" s="22"/>
      <c r="TQ37" s="4"/>
      <c r="TR37" s="4"/>
      <c r="TS37" s="22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22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</row>
    <row r="38" spans="1:63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2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25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4"/>
      <c r="TK38" s="4"/>
      <c r="TL38" s="4"/>
      <c r="TM38" s="4"/>
      <c r="TN38" s="4"/>
      <c r="TO38" s="4"/>
      <c r="TP38" s="22"/>
      <c r="TQ38" s="4"/>
      <c r="TR38" s="4"/>
      <c r="TS38" s="22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22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</row>
    <row r="39" spans="1:635" x14ac:dyDescent="0.25">
      <c r="A39" s="52" t="s">
        <v>333</v>
      </c>
      <c r="B39" s="53"/>
      <c r="C39" s="3">
        <v>3</v>
      </c>
      <c r="D39" s="3">
        <v>1</v>
      </c>
      <c r="E39" s="3">
        <f t="shared" ref="E39:BN39" si="0">SUM(E36:E38)</f>
        <v>0</v>
      </c>
      <c r="F39" s="3">
        <v>4</v>
      </c>
      <c r="G39" s="3">
        <f t="shared" si="0"/>
        <v>0</v>
      </c>
      <c r="H39" s="3">
        <f t="shared" si="0"/>
        <v>0</v>
      </c>
      <c r="I39" s="3">
        <v>3</v>
      </c>
      <c r="J39" s="3">
        <v>1</v>
      </c>
      <c r="K39" s="3">
        <f t="shared" si="0"/>
        <v>0</v>
      </c>
      <c r="L39" s="3">
        <v>3</v>
      </c>
      <c r="M39" s="3">
        <v>1</v>
      </c>
      <c r="N39" s="3">
        <f t="shared" si="0"/>
        <v>0</v>
      </c>
      <c r="O39" s="3">
        <v>3</v>
      </c>
      <c r="P39" s="3">
        <v>1</v>
      </c>
      <c r="Q39" s="3">
        <f t="shared" si="0"/>
        <v>0</v>
      </c>
      <c r="R39" s="3">
        <v>4</v>
      </c>
      <c r="S39" s="3">
        <f t="shared" si="0"/>
        <v>0</v>
      </c>
      <c r="T39" s="3">
        <f t="shared" si="0"/>
        <v>0</v>
      </c>
      <c r="U39" s="3">
        <v>2</v>
      </c>
      <c r="V39" s="3">
        <v>2</v>
      </c>
      <c r="W39" s="3">
        <f t="shared" si="0"/>
        <v>0</v>
      </c>
      <c r="X39" s="3">
        <v>3</v>
      </c>
      <c r="Y39" s="3">
        <v>1</v>
      </c>
      <c r="Z39" s="3">
        <f t="shared" si="0"/>
        <v>0</v>
      </c>
      <c r="AA39" s="3">
        <v>2</v>
      </c>
      <c r="AB39" s="3">
        <v>2</v>
      </c>
      <c r="AC39" s="3">
        <f t="shared" si="0"/>
        <v>0</v>
      </c>
      <c r="AD39" s="3">
        <v>3</v>
      </c>
      <c r="AE39" s="3">
        <v>1</v>
      </c>
      <c r="AF39" s="3">
        <f t="shared" si="0"/>
        <v>0</v>
      </c>
      <c r="AG39" s="3">
        <f t="shared" si="0"/>
        <v>0</v>
      </c>
      <c r="AH39" s="3">
        <v>4</v>
      </c>
      <c r="AI39" s="3">
        <f t="shared" si="0"/>
        <v>0</v>
      </c>
      <c r="AJ39" s="3">
        <v>4</v>
      </c>
      <c r="AK39" s="3">
        <f t="shared" si="0"/>
        <v>0</v>
      </c>
      <c r="AL39" s="3">
        <f t="shared" si="0"/>
        <v>0</v>
      </c>
      <c r="AM39" s="3">
        <v>2</v>
      </c>
      <c r="AN39" s="3">
        <v>2</v>
      </c>
      <c r="AO39" s="3">
        <f t="shared" si="0"/>
        <v>0</v>
      </c>
      <c r="AP39" s="3">
        <v>4</v>
      </c>
      <c r="AQ39" s="3">
        <f t="shared" si="0"/>
        <v>0</v>
      </c>
      <c r="AR39" s="3">
        <f t="shared" si="0"/>
        <v>0</v>
      </c>
      <c r="AS39" s="3">
        <v>4</v>
      </c>
      <c r="AT39" s="3">
        <f t="shared" si="0"/>
        <v>0</v>
      </c>
      <c r="AU39" s="3">
        <f t="shared" si="0"/>
        <v>0</v>
      </c>
      <c r="AV39" s="3">
        <v>3</v>
      </c>
      <c r="AW39" s="3">
        <v>1</v>
      </c>
      <c r="AX39" s="3">
        <f t="shared" si="0"/>
        <v>0</v>
      </c>
      <c r="AY39" s="3">
        <v>4</v>
      </c>
      <c r="AZ39" s="3">
        <f t="shared" si="0"/>
        <v>0</v>
      </c>
      <c r="BA39" s="3">
        <f t="shared" si="0"/>
        <v>0</v>
      </c>
      <c r="BB39" s="3">
        <v>4</v>
      </c>
      <c r="BC39" s="3">
        <f t="shared" si="0"/>
        <v>0</v>
      </c>
      <c r="BD39" s="3">
        <f t="shared" si="0"/>
        <v>0</v>
      </c>
      <c r="BE39" s="3">
        <v>2</v>
      </c>
      <c r="BF39" s="3">
        <v>2</v>
      </c>
      <c r="BG39" s="3">
        <f t="shared" si="0"/>
        <v>0</v>
      </c>
      <c r="BH39" s="3">
        <v>4</v>
      </c>
      <c r="BI39" s="3">
        <f t="shared" si="0"/>
        <v>0</v>
      </c>
      <c r="BJ39" s="3">
        <f t="shared" si="0"/>
        <v>0</v>
      </c>
      <c r="BK39" s="3">
        <v>4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v>4</v>
      </c>
      <c r="BP39" s="3">
        <f t="shared" ref="BP39:EA39" si="1">SUM(BP36:BP38)</f>
        <v>0</v>
      </c>
      <c r="BQ39" s="3">
        <v>4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v>4</v>
      </c>
      <c r="BX39" s="3">
        <f t="shared" si="1"/>
        <v>0</v>
      </c>
      <c r="BY39" s="3">
        <f t="shared" si="1"/>
        <v>0</v>
      </c>
      <c r="BZ39" s="3">
        <v>4</v>
      </c>
      <c r="CA39" s="3">
        <f t="shared" si="1"/>
        <v>0</v>
      </c>
      <c r="CB39" s="3">
        <f t="shared" si="1"/>
        <v>0</v>
      </c>
      <c r="CC39" s="3">
        <v>2</v>
      </c>
      <c r="CD39" s="3">
        <v>2</v>
      </c>
      <c r="CE39" s="3">
        <f t="shared" si="1"/>
        <v>0</v>
      </c>
      <c r="CF39" s="3">
        <v>4</v>
      </c>
      <c r="CG39" s="3">
        <f t="shared" si="1"/>
        <v>0</v>
      </c>
      <c r="CH39" s="3">
        <f t="shared" si="1"/>
        <v>0</v>
      </c>
      <c r="CI39" s="3">
        <v>4</v>
      </c>
      <c r="CJ39" s="3">
        <f t="shared" si="1"/>
        <v>0</v>
      </c>
      <c r="CK39" s="3">
        <f t="shared" si="1"/>
        <v>0</v>
      </c>
      <c r="CL39" s="3">
        <v>2</v>
      </c>
      <c r="CM39" s="3">
        <v>2</v>
      </c>
      <c r="CN39" s="3">
        <f t="shared" si="1"/>
        <v>0</v>
      </c>
      <c r="CO39" s="3">
        <v>3</v>
      </c>
      <c r="CP39" s="3">
        <f t="shared" si="1"/>
        <v>0</v>
      </c>
      <c r="CQ39" s="3">
        <v>1</v>
      </c>
      <c r="CR39" s="3">
        <v>2</v>
      </c>
      <c r="CS39" s="3">
        <v>2</v>
      </c>
      <c r="CT39" s="3">
        <f t="shared" si="1"/>
        <v>0</v>
      </c>
      <c r="CU39" s="3">
        <v>2</v>
      </c>
      <c r="CV39" s="3">
        <v>1</v>
      </c>
      <c r="CW39" s="3">
        <v>1</v>
      </c>
      <c r="CX39" s="3">
        <v>2</v>
      </c>
      <c r="CY39" s="3">
        <v>2</v>
      </c>
      <c r="CZ39" s="3">
        <f t="shared" si="1"/>
        <v>0</v>
      </c>
      <c r="DA39" s="3">
        <f t="shared" si="1"/>
        <v>0</v>
      </c>
      <c r="DB39" s="3">
        <v>4</v>
      </c>
      <c r="DC39" s="3">
        <f t="shared" si="1"/>
        <v>0</v>
      </c>
      <c r="DD39" s="3">
        <v>1</v>
      </c>
      <c r="DE39" s="3">
        <v>2</v>
      </c>
      <c r="DF39" s="3">
        <v>1</v>
      </c>
      <c r="DG39" s="3">
        <v>1</v>
      </c>
      <c r="DH39" s="3">
        <v>2</v>
      </c>
      <c r="DI39" s="3">
        <v>1</v>
      </c>
      <c r="DJ39" s="3">
        <f t="shared" si="1"/>
        <v>0</v>
      </c>
      <c r="DK39" s="3">
        <v>4</v>
      </c>
      <c r="DL39" s="3">
        <f t="shared" si="1"/>
        <v>0</v>
      </c>
      <c r="DM39" s="3">
        <v>4</v>
      </c>
      <c r="DN39" s="3">
        <f t="shared" si="1"/>
        <v>0</v>
      </c>
      <c r="DO39" s="3">
        <f t="shared" si="1"/>
        <v>0</v>
      </c>
      <c r="DP39" s="3">
        <v>2</v>
      </c>
      <c r="DQ39" s="3">
        <v>2</v>
      </c>
      <c r="DR39" s="3">
        <f t="shared" si="1"/>
        <v>0</v>
      </c>
      <c r="DS39" s="3">
        <v>3</v>
      </c>
      <c r="DT39" s="3">
        <v>1</v>
      </c>
      <c r="DU39" s="3">
        <f t="shared" si="1"/>
        <v>0</v>
      </c>
      <c r="DV39" s="3">
        <v>1</v>
      </c>
      <c r="DW39" s="3">
        <v>1</v>
      </c>
      <c r="DX39" s="3">
        <v>2</v>
      </c>
      <c r="DY39" s="3">
        <v>4</v>
      </c>
      <c r="DZ39" s="3">
        <f t="shared" si="1"/>
        <v>0</v>
      </c>
      <c r="EA39" s="3">
        <f t="shared" si="1"/>
        <v>0</v>
      </c>
      <c r="EB39" s="3">
        <f t="shared" ref="EB39:GL39" si="2">SUM(EB36:EB38)</f>
        <v>0</v>
      </c>
      <c r="EC39" s="3">
        <v>1</v>
      </c>
      <c r="ED39" s="3">
        <v>3</v>
      </c>
      <c r="EE39" s="3">
        <v>2</v>
      </c>
      <c r="EF39" s="3">
        <v>2</v>
      </c>
      <c r="EG39" s="3">
        <f t="shared" si="2"/>
        <v>0</v>
      </c>
      <c r="EH39" s="3">
        <v>2</v>
      </c>
      <c r="EI39" s="3">
        <v>2</v>
      </c>
      <c r="EJ39" s="3">
        <f t="shared" si="2"/>
        <v>0</v>
      </c>
      <c r="EK39" s="3">
        <f t="shared" si="2"/>
        <v>0</v>
      </c>
      <c r="EL39" s="3">
        <v>4</v>
      </c>
      <c r="EM39" s="3">
        <f t="shared" si="2"/>
        <v>0</v>
      </c>
      <c r="EN39" s="3">
        <v>2</v>
      </c>
      <c r="EO39" s="3">
        <v>1</v>
      </c>
      <c r="EP39" s="3">
        <v>1</v>
      </c>
      <c r="EQ39" s="3">
        <f t="shared" si="2"/>
        <v>0</v>
      </c>
      <c r="ER39" s="3">
        <v>2</v>
      </c>
      <c r="ES39" s="3">
        <v>2</v>
      </c>
      <c r="ET39" s="3">
        <v>2</v>
      </c>
      <c r="EU39" s="3">
        <v>2</v>
      </c>
      <c r="EV39" s="3">
        <f t="shared" si="2"/>
        <v>0</v>
      </c>
      <c r="EW39" s="3">
        <v>2</v>
      </c>
      <c r="EX39" s="3">
        <v>2</v>
      </c>
      <c r="EY39" s="3">
        <f t="shared" si="2"/>
        <v>0</v>
      </c>
      <c r="EZ39" s="3">
        <v>4</v>
      </c>
      <c r="FA39" s="3">
        <f t="shared" si="2"/>
        <v>0</v>
      </c>
      <c r="FB39" s="3">
        <f t="shared" si="2"/>
        <v>0</v>
      </c>
      <c r="FC39" s="3">
        <v>1</v>
      </c>
      <c r="FD39" s="3">
        <v>2</v>
      </c>
      <c r="FE39" s="3">
        <v>1</v>
      </c>
      <c r="FF39" s="3">
        <v>1</v>
      </c>
      <c r="FG39" s="3">
        <v>2</v>
      </c>
      <c r="FH39" s="3">
        <v>1</v>
      </c>
      <c r="FI39" s="3">
        <v>2</v>
      </c>
      <c r="FJ39" s="3">
        <v>2</v>
      </c>
      <c r="FK39" s="3">
        <f t="shared" si="2"/>
        <v>0</v>
      </c>
      <c r="FL39" s="3">
        <v>2</v>
      </c>
      <c r="FM39" s="3">
        <v>2</v>
      </c>
      <c r="FN39" s="3">
        <f t="shared" si="2"/>
        <v>0</v>
      </c>
      <c r="FO39" s="3">
        <v>3</v>
      </c>
      <c r="FP39" s="3">
        <v>1</v>
      </c>
      <c r="FQ39" s="3">
        <f t="shared" si="2"/>
        <v>0</v>
      </c>
      <c r="FR39" s="3">
        <v>1</v>
      </c>
      <c r="FS39" s="3">
        <v>1</v>
      </c>
      <c r="FT39" s="3">
        <v>2</v>
      </c>
      <c r="FU39" s="3">
        <v>3</v>
      </c>
      <c r="FV39" s="3">
        <v>1</v>
      </c>
      <c r="FW39" s="3">
        <f t="shared" si="2"/>
        <v>0</v>
      </c>
      <c r="FX39" s="3">
        <v>2</v>
      </c>
      <c r="FY39" s="3">
        <v>2</v>
      </c>
      <c r="FZ39" s="3">
        <f t="shared" si="2"/>
        <v>0</v>
      </c>
      <c r="GA39" s="3">
        <v>3</v>
      </c>
      <c r="GB39" s="3">
        <v>1</v>
      </c>
      <c r="GC39" s="3">
        <f t="shared" si="2"/>
        <v>0</v>
      </c>
      <c r="GD39" s="3">
        <v>2</v>
      </c>
      <c r="GE39" s="3">
        <v>2</v>
      </c>
      <c r="GF39" s="3">
        <f t="shared" si="2"/>
        <v>0</v>
      </c>
      <c r="GG39" s="3">
        <v>3</v>
      </c>
      <c r="GH39" s="3">
        <v>1</v>
      </c>
      <c r="GI39" s="3">
        <f t="shared" si="2"/>
        <v>0</v>
      </c>
      <c r="GJ39" s="3">
        <v>4</v>
      </c>
      <c r="GK39" s="3">
        <f t="shared" si="2"/>
        <v>0</v>
      </c>
      <c r="GL39" s="3">
        <f t="shared" si="2"/>
        <v>0</v>
      </c>
      <c r="GM39" s="3">
        <v>3</v>
      </c>
      <c r="GN39" s="3">
        <v>1</v>
      </c>
      <c r="GO39" s="3">
        <f t="shared" ref="GO39:IY39" si="3">SUM(GO36:GO38)</f>
        <v>0</v>
      </c>
      <c r="GP39" s="3">
        <v>1</v>
      </c>
      <c r="GQ39" s="3">
        <v>2</v>
      </c>
      <c r="GR39" s="3">
        <v>1</v>
      </c>
      <c r="GS39" s="3">
        <v>4</v>
      </c>
      <c r="GT39" s="3">
        <f t="shared" si="3"/>
        <v>0</v>
      </c>
      <c r="GU39" s="3">
        <f t="shared" si="3"/>
        <v>0</v>
      </c>
      <c r="GV39" s="3">
        <v>4</v>
      </c>
      <c r="GW39" s="3">
        <f t="shared" si="3"/>
        <v>0</v>
      </c>
      <c r="GX39" s="3">
        <f t="shared" si="3"/>
        <v>0</v>
      </c>
      <c r="GY39" s="3">
        <v>4</v>
      </c>
      <c r="GZ39" s="3">
        <f t="shared" si="3"/>
        <v>0</v>
      </c>
      <c r="HA39" s="3">
        <f t="shared" si="3"/>
        <v>0</v>
      </c>
      <c r="HB39" s="3">
        <v>4</v>
      </c>
      <c r="HC39" s="3">
        <f t="shared" si="3"/>
        <v>0</v>
      </c>
      <c r="HD39" s="3">
        <f t="shared" si="3"/>
        <v>0</v>
      </c>
      <c r="HE39" s="3">
        <v>4</v>
      </c>
      <c r="HF39" s="3">
        <f t="shared" si="3"/>
        <v>0</v>
      </c>
      <c r="HG39" s="3">
        <f t="shared" si="3"/>
        <v>0</v>
      </c>
      <c r="HH39" s="3">
        <v>3</v>
      </c>
      <c r="HI39" s="3">
        <v>1</v>
      </c>
      <c r="HJ39" s="3">
        <f t="shared" si="3"/>
        <v>0</v>
      </c>
      <c r="HK39" s="3">
        <v>3</v>
      </c>
      <c r="HL39" s="3">
        <v>1</v>
      </c>
      <c r="HM39" s="3">
        <f t="shared" si="3"/>
        <v>0</v>
      </c>
      <c r="HN39" s="3">
        <f t="shared" si="3"/>
        <v>0</v>
      </c>
      <c r="HO39" s="3">
        <v>2</v>
      </c>
      <c r="HP39" s="3">
        <v>2</v>
      </c>
      <c r="HQ39" s="3">
        <v>4</v>
      </c>
      <c r="HR39" s="3">
        <f t="shared" si="3"/>
        <v>0</v>
      </c>
      <c r="HS39" s="3">
        <f t="shared" si="3"/>
        <v>0</v>
      </c>
      <c r="HT39" s="3">
        <v>4</v>
      </c>
      <c r="HU39" s="3">
        <f t="shared" si="3"/>
        <v>0</v>
      </c>
      <c r="HV39" s="3">
        <f t="shared" si="3"/>
        <v>0</v>
      </c>
      <c r="HW39" s="3">
        <v>4</v>
      </c>
      <c r="HX39" s="3">
        <f t="shared" si="3"/>
        <v>0</v>
      </c>
      <c r="HY39" s="3">
        <f t="shared" si="3"/>
        <v>0</v>
      </c>
      <c r="HZ39" s="3">
        <v>4</v>
      </c>
      <c r="IA39" s="3">
        <f t="shared" si="3"/>
        <v>0</v>
      </c>
      <c r="IB39" s="3">
        <f t="shared" si="3"/>
        <v>0</v>
      </c>
      <c r="IC39" s="3">
        <v>4</v>
      </c>
      <c r="ID39" s="3">
        <f t="shared" si="3"/>
        <v>0</v>
      </c>
      <c r="IE39" s="3">
        <f t="shared" si="3"/>
        <v>0</v>
      </c>
      <c r="IF39" s="3">
        <v>3</v>
      </c>
      <c r="IG39" s="3">
        <v>1</v>
      </c>
      <c r="IH39" s="3">
        <f t="shared" si="3"/>
        <v>0</v>
      </c>
      <c r="II39" s="3">
        <v>4</v>
      </c>
      <c r="IJ39" s="3">
        <f t="shared" si="3"/>
        <v>0</v>
      </c>
      <c r="IK39" s="3">
        <f t="shared" si="3"/>
        <v>0</v>
      </c>
      <c r="IL39" s="3">
        <v>1</v>
      </c>
      <c r="IM39" s="3">
        <v>3</v>
      </c>
      <c r="IN39" s="3">
        <f t="shared" si="3"/>
        <v>0</v>
      </c>
      <c r="IO39" s="3">
        <v>3</v>
      </c>
      <c r="IP39" s="3">
        <v>1</v>
      </c>
      <c r="IQ39" s="3">
        <f t="shared" si="3"/>
        <v>0</v>
      </c>
      <c r="IR39" s="3">
        <v>2</v>
      </c>
      <c r="IS39" s="3">
        <v>2</v>
      </c>
      <c r="IT39" s="3">
        <f t="shared" si="3"/>
        <v>0</v>
      </c>
      <c r="IU39" s="3">
        <v>4</v>
      </c>
      <c r="IV39" s="3">
        <f t="shared" si="3"/>
        <v>0</v>
      </c>
      <c r="IW39" s="3">
        <f t="shared" si="3"/>
        <v>0</v>
      </c>
      <c r="IX39" s="3">
        <v>4</v>
      </c>
      <c r="IY39" s="3">
        <f t="shared" si="3"/>
        <v>0</v>
      </c>
      <c r="IZ39" s="3">
        <f t="shared" ref="IZ39:LE39" si="4">SUM(IZ36:IZ38)</f>
        <v>0</v>
      </c>
      <c r="JA39" s="3">
        <v>1</v>
      </c>
      <c r="JB39" s="3">
        <v>3</v>
      </c>
      <c r="JC39" s="3">
        <f t="shared" si="4"/>
        <v>0</v>
      </c>
      <c r="JD39" s="3">
        <v>4</v>
      </c>
      <c r="JE39" s="3">
        <f t="shared" si="4"/>
        <v>0</v>
      </c>
      <c r="JF39" s="3">
        <f t="shared" si="4"/>
        <v>0</v>
      </c>
      <c r="JG39" s="3">
        <v>4</v>
      </c>
      <c r="JH39" s="3">
        <f t="shared" si="4"/>
        <v>0</v>
      </c>
      <c r="JI39" s="3">
        <f t="shared" si="4"/>
        <v>0</v>
      </c>
      <c r="JJ39" s="3">
        <v>4</v>
      </c>
      <c r="JK39" s="3">
        <f t="shared" si="4"/>
        <v>0</v>
      </c>
      <c r="JL39" s="3">
        <f t="shared" si="4"/>
        <v>0</v>
      </c>
      <c r="JM39" s="3">
        <v>4</v>
      </c>
      <c r="JN39" s="3">
        <f t="shared" si="4"/>
        <v>0</v>
      </c>
      <c r="JO39" s="3">
        <f t="shared" si="4"/>
        <v>0</v>
      </c>
      <c r="JP39" s="3">
        <v>4</v>
      </c>
      <c r="JQ39" s="3">
        <f t="shared" si="4"/>
        <v>0</v>
      </c>
      <c r="JR39" s="3">
        <f t="shared" si="4"/>
        <v>0</v>
      </c>
      <c r="JS39" s="3">
        <v>3</v>
      </c>
      <c r="JT39" s="3">
        <v>1</v>
      </c>
      <c r="JU39" s="3">
        <f t="shared" si="4"/>
        <v>0</v>
      </c>
      <c r="JV39" s="3">
        <v>4</v>
      </c>
      <c r="JW39" s="3">
        <f t="shared" si="4"/>
        <v>0</v>
      </c>
      <c r="JX39" s="3">
        <f t="shared" si="4"/>
        <v>0</v>
      </c>
      <c r="JY39" s="3">
        <v>3</v>
      </c>
      <c r="JZ39" s="3">
        <v>1</v>
      </c>
      <c r="KA39" s="3">
        <f t="shared" si="4"/>
        <v>0</v>
      </c>
      <c r="KB39" s="3">
        <v>3</v>
      </c>
      <c r="KC39" s="3">
        <v>1</v>
      </c>
      <c r="KD39" s="3">
        <f t="shared" si="4"/>
        <v>0</v>
      </c>
      <c r="KE39" s="3">
        <v>4</v>
      </c>
      <c r="KF39" s="3">
        <f t="shared" si="4"/>
        <v>0</v>
      </c>
      <c r="KG39" s="3">
        <f t="shared" si="4"/>
        <v>0</v>
      </c>
      <c r="KH39" s="3">
        <v>3</v>
      </c>
      <c r="KI39" s="3">
        <v>1</v>
      </c>
      <c r="KJ39" s="3">
        <f t="shared" si="4"/>
        <v>0</v>
      </c>
      <c r="KK39" s="3">
        <f t="shared" si="4"/>
        <v>0</v>
      </c>
      <c r="KL39" s="3">
        <v>4</v>
      </c>
      <c r="KM39" s="3">
        <f t="shared" si="4"/>
        <v>0</v>
      </c>
      <c r="KN39" s="3">
        <v>3</v>
      </c>
      <c r="KO39" s="3">
        <v>1</v>
      </c>
      <c r="KP39" s="3">
        <f t="shared" si="4"/>
        <v>0</v>
      </c>
      <c r="KQ39" s="3">
        <v>4</v>
      </c>
      <c r="KR39" s="3">
        <f t="shared" si="4"/>
        <v>0</v>
      </c>
      <c r="KS39" s="3">
        <f t="shared" si="4"/>
        <v>0</v>
      </c>
      <c r="KT39" s="3">
        <v>4</v>
      </c>
      <c r="KU39" s="3">
        <f t="shared" si="4"/>
        <v>0</v>
      </c>
      <c r="KV39" s="3">
        <f t="shared" si="4"/>
        <v>0</v>
      </c>
      <c r="KW39" s="3">
        <v>4</v>
      </c>
      <c r="KX39" s="3">
        <f t="shared" si="4"/>
        <v>0</v>
      </c>
      <c r="KY39" s="3">
        <f t="shared" si="4"/>
        <v>0</v>
      </c>
      <c r="KZ39" s="3">
        <v>3</v>
      </c>
      <c r="LA39" s="3">
        <v>1</v>
      </c>
      <c r="LB39" s="3">
        <f t="shared" si="4"/>
        <v>0</v>
      </c>
      <c r="LC39" s="3">
        <v>3</v>
      </c>
      <c r="LD39" s="3">
        <v>1</v>
      </c>
      <c r="LE39" s="3">
        <f t="shared" si="4"/>
        <v>0</v>
      </c>
      <c r="LF39" s="3">
        <v>2</v>
      </c>
      <c r="LG39" s="3">
        <v>1</v>
      </c>
      <c r="LH39" s="3">
        <v>1</v>
      </c>
      <c r="LI39" s="3">
        <v>1</v>
      </c>
      <c r="LJ39" s="3">
        <v>2</v>
      </c>
      <c r="LK39" s="3">
        <v>1</v>
      </c>
      <c r="LL39" s="3">
        <v>1</v>
      </c>
      <c r="LM39" s="3">
        <v>3</v>
      </c>
      <c r="LN39" s="3">
        <f t="shared" ref="LN39:NS39" si="5">SUM(LN36:LN38)</f>
        <v>0</v>
      </c>
      <c r="LO39" s="3">
        <v>1</v>
      </c>
      <c r="LP39" s="3">
        <v>3</v>
      </c>
      <c r="LQ39" s="3">
        <f t="shared" si="5"/>
        <v>0</v>
      </c>
      <c r="LR39" s="3">
        <v>1</v>
      </c>
      <c r="LS39" s="3">
        <v>3</v>
      </c>
      <c r="LT39" s="3">
        <f t="shared" si="5"/>
        <v>0</v>
      </c>
      <c r="LU39" s="3">
        <v>1</v>
      </c>
      <c r="LV39" s="3">
        <v>3</v>
      </c>
      <c r="LW39" s="3">
        <f t="shared" si="5"/>
        <v>0</v>
      </c>
      <c r="LX39" s="3">
        <v>1</v>
      </c>
      <c r="LY39" s="3">
        <v>3</v>
      </c>
      <c r="LZ39" s="3">
        <f t="shared" si="5"/>
        <v>0</v>
      </c>
      <c r="MA39" s="3">
        <v>2</v>
      </c>
      <c r="MB39" s="3">
        <v>2</v>
      </c>
      <c r="MC39" s="3">
        <f t="shared" si="5"/>
        <v>0</v>
      </c>
      <c r="MD39" s="3">
        <f t="shared" si="5"/>
        <v>0</v>
      </c>
      <c r="ME39" s="3">
        <v>4</v>
      </c>
      <c r="MF39" s="3">
        <f t="shared" si="5"/>
        <v>0</v>
      </c>
      <c r="MG39" s="3">
        <v>4</v>
      </c>
      <c r="MH39" s="3">
        <f t="shared" si="5"/>
        <v>0</v>
      </c>
      <c r="MI39" s="3">
        <f t="shared" si="5"/>
        <v>0</v>
      </c>
      <c r="MJ39" s="3">
        <v>4</v>
      </c>
      <c r="MK39" s="3">
        <f t="shared" si="5"/>
        <v>0</v>
      </c>
      <c r="ML39" s="3">
        <f t="shared" si="5"/>
        <v>0</v>
      </c>
      <c r="MM39" s="3">
        <v>2</v>
      </c>
      <c r="MN39" s="3">
        <v>2</v>
      </c>
      <c r="MO39" s="3">
        <f t="shared" si="5"/>
        <v>0</v>
      </c>
      <c r="MP39" s="3">
        <v>4</v>
      </c>
      <c r="MQ39" s="3">
        <f t="shared" si="5"/>
        <v>0</v>
      </c>
      <c r="MR39" s="3">
        <f t="shared" si="5"/>
        <v>0</v>
      </c>
      <c r="MS39" s="3">
        <v>4</v>
      </c>
      <c r="MT39" s="3">
        <f t="shared" si="5"/>
        <v>0</v>
      </c>
      <c r="MU39" s="3">
        <f t="shared" si="5"/>
        <v>0</v>
      </c>
      <c r="MV39" s="3">
        <v>4</v>
      </c>
      <c r="MW39" s="3">
        <f t="shared" si="5"/>
        <v>0</v>
      </c>
      <c r="MX39" s="3">
        <f t="shared" si="5"/>
        <v>0</v>
      </c>
      <c r="MY39" s="3">
        <v>3</v>
      </c>
      <c r="MZ39" s="3">
        <v>1</v>
      </c>
      <c r="NA39" s="3">
        <f t="shared" si="5"/>
        <v>0</v>
      </c>
      <c r="NB39" s="3">
        <v>1</v>
      </c>
      <c r="NC39" s="3">
        <v>3</v>
      </c>
      <c r="ND39" s="3">
        <f t="shared" si="5"/>
        <v>0</v>
      </c>
      <c r="NE39" s="3">
        <v>1</v>
      </c>
      <c r="NF39" s="3">
        <v>3</v>
      </c>
      <c r="NG39" s="3">
        <f t="shared" si="5"/>
        <v>0</v>
      </c>
      <c r="NH39" s="3">
        <v>3</v>
      </c>
      <c r="NI39" s="3">
        <v>1</v>
      </c>
      <c r="NJ39" s="3">
        <f t="shared" si="5"/>
        <v>0</v>
      </c>
      <c r="NK39" s="3">
        <v>3</v>
      </c>
      <c r="NL39" s="3">
        <v>1</v>
      </c>
      <c r="NM39" s="3">
        <f t="shared" si="5"/>
        <v>0</v>
      </c>
      <c r="NN39" s="3">
        <v>3</v>
      </c>
      <c r="NO39" s="3">
        <v>1</v>
      </c>
      <c r="NP39" s="3">
        <f t="shared" si="5"/>
        <v>0</v>
      </c>
      <c r="NQ39" s="3">
        <v>3</v>
      </c>
      <c r="NR39" s="3">
        <v>1</v>
      </c>
      <c r="NS39" s="3">
        <f t="shared" si="5"/>
        <v>0</v>
      </c>
      <c r="NT39" s="3">
        <v>1</v>
      </c>
      <c r="NU39" s="3">
        <v>2</v>
      </c>
      <c r="NV39" s="3">
        <v>1</v>
      </c>
      <c r="NW39" s="3">
        <v>3</v>
      </c>
      <c r="NX39" s="3">
        <v>1</v>
      </c>
      <c r="NY39" s="3">
        <f t="shared" ref="NY39:QE39" si="6">SUM(NY36:NY38)</f>
        <v>0</v>
      </c>
      <c r="NZ39" s="3">
        <v>3</v>
      </c>
      <c r="OA39" s="3">
        <v>1</v>
      </c>
      <c r="OB39" s="3">
        <f t="shared" si="6"/>
        <v>0</v>
      </c>
      <c r="OC39" s="3">
        <v>1</v>
      </c>
      <c r="OD39" s="3">
        <v>3</v>
      </c>
      <c r="OE39" s="3">
        <f t="shared" si="6"/>
        <v>0</v>
      </c>
      <c r="OF39" s="3">
        <v>3</v>
      </c>
      <c r="OG39" s="3">
        <v>1</v>
      </c>
      <c r="OH39" s="3">
        <f t="shared" si="6"/>
        <v>0</v>
      </c>
      <c r="OI39" s="3">
        <f t="shared" si="6"/>
        <v>0</v>
      </c>
      <c r="OJ39" s="3">
        <v>4</v>
      </c>
      <c r="OK39" s="3">
        <f t="shared" si="6"/>
        <v>0</v>
      </c>
      <c r="OL39" s="3">
        <v>3</v>
      </c>
      <c r="OM39" s="3">
        <v>1</v>
      </c>
      <c r="ON39" s="3">
        <f t="shared" si="6"/>
        <v>0</v>
      </c>
      <c r="OO39" s="3">
        <v>4</v>
      </c>
      <c r="OP39" s="3">
        <f t="shared" si="6"/>
        <v>0</v>
      </c>
      <c r="OQ39" s="3">
        <f t="shared" si="6"/>
        <v>0</v>
      </c>
      <c r="OR39" s="3">
        <v>3</v>
      </c>
      <c r="OS39" s="3">
        <v>1</v>
      </c>
      <c r="OT39" s="3">
        <f t="shared" si="6"/>
        <v>0</v>
      </c>
      <c r="OU39" s="3">
        <v>4</v>
      </c>
      <c r="OV39" s="3">
        <f t="shared" si="6"/>
        <v>0</v>
      </c>
      <c r="OW39" s="3">
        <f t="shared" si="6"/>
        <v>0</v>
      </c>
      <c r="OX39" s="3">
        <v>3</v>
      </c>
      <c r="OY39" s="3">
        <v>1</v>
      </c>
      <c r="OZ39" s="3">
        <f t="shared" si="6"/>
        <v>0</v>
      </c>
      <c r="PA39" s="3">
        <f t="shared" si="6"/>
        <v>0</v>
      </c>
      <c r="PB39" s="3">
        <v>4</v>
      </c>
      <c r="PC39" s="3">
        <f t="shared" si="6"/>
        <v>0</v>
      </c>
      <c r="PD39" s="3">
        <v>1</v>
      </c>
      <c r="PE39" s="3">
        <v>3</v>
      </c>
      <c r="PF39" s="3">
        <f t="shared" si="6"/>
        <v>0</v>
      </c>
      <c r="PG39" s="3">
        <v>1</v>
      </c>
      <c r="PH39" s="3">
        <v>3</v>
      </c>
      <c r="PI39" s="3">
        <f t="shared" si="6"/>
        <v>0</v>
      </c>
      <c r="PJ39" s="3">
        <v>3</v>
      </c>
      <c r="PK39" s="3">
        <v>1</v>
      </c>
      <c r="PL39" s="3">
        <f t="shared" si="6"/>
        <v>0</v>
      </c>
      <c r="PM39" s="3">
        <v>4</v>
      </c>
      <c r="PN39" s="3">
        <f t="shared" si="6"/>
        <v>0</v>
      </c>
      <c r="PO39" s="3">
        <f t="shared" si="6"/>
        <v>0</v>
      </c>
      <c r="PP39" s="3">
        <v>1</v>
      </c>
      <c r="PQ39" s="3">
        <v>3</v>
      </c>
      <c r="PR39" s="3">
        <f t="shared" si="6"/>
        <v>0</v>
      </c>
      <c r="PS39" s="3">
        <v>3</v>
      </c>
      <c r="PT39" s="3">
        <v>1</v>
      </c>
      <c r="PU39" s="3">
        <f t="shared" si="6"/>
        <v>0</v>
      </c>
      <c r="PV39" s="3">
        <v>4</v>
      </c>
      <c r="PW39" s="3">
        <f t="shared" si="6"/>
        <v>0</v>
      </c>
      <c r="PX39" s="3">
        <f t="shared" si="6"/>
        <v>0</v>
      </c>
      <c r="PY39" s="3">
        <v>1</v>
      </c>
      <c r="PZ39" s="3">
        <v>2</v>
      </c>
      <c r="QA39" s="3">
        <v>1</v>
      </c>
      <c r="QB39" s="3">
        <f t="shared" si="6"/>
        <v>0</v>
      </c>
      <c r="QC39" s="3">
        <v>3</v>
      </c>
      <c r="QD39" s="3">
        <v>1</v>
      </c>
      <c r="QE39" s="3">
        <f t="shared" si="6"/>
        <v>0</v>
      </c>
      <c r="QF39" s="3">
        <v>3</v>
      </c>
      <c r="QG39" s="3">
        <v>1</v>
      </c>
      <c r="QH39" s="3">
        <v>2</v>
      </c>
      <c r="QI39" s="3">
        <v>2</v>
      </c>
      <c r="QJ39" s="3">
        <f t="shared" ref="QJ39:SU39" si="7">SUM(QJ36:QJ38)</f>
        <v>0</v>
      </c>
      <c r="QK39" s="3">
        <v>1</v>
      </c>
      <c r="QL39" s="3">
        <v>2</v>
      </c>
      <c r="QM39" s="3">
        <v>1</v>
      </c>
      <c r="QN39" s="3">
        <v>2</v>
      </c>
      <c r="QO39" s="3">
        <v>2</v>
      </c>
      <c r="QP39" s="3">
        <f t="shared" si="7"/>
        <v>0</v>
      </c>
      <c r="QQ39" s="3">
        <v>2</v>
      </c>
      <c r="QR39" s="3">
        <v>1</v>
      </c>
      <c r="QS39" s="3">
        <v>1</v>
      </c>
      <c r="QT39" s="3">
        <f t="shared" si="7"/>
        <v>0</v>
      </c>
      <c r="QU39" s="3">
        <v>2</v>
      </c>
      <c r="QV39" s="3">
        <v>2</v>
      </c>
      <c r="QW39" s="3">
        <f t="shared" si="7"/>
        <v>0</v>
      </c>
      <c r="QX39" s="3">
        <v>3</v>
      </c>
      <c r="QY39" s="3">
        <v>1</v>
      </c>
      <c r="QZ39" s="3">
        <v>1</v>
      </c>
      <c r="RA39" s="3">
        <v>3</v>
      </c>
      <c r="RB39" s="3">
        <f t="shared" si="7"/>
        <v>0</v>
      </c>
      <c r="RC39" s="3">
        <v>3</v>
      </c>
      <c r="RD39" s="3">
        <v>1</v>
      </c>
      <c r="RE39" s="3">
        <f t="shared" si="7"/>
        <v>0</v>
      </c>
      <c r="RF39" s="3">
        <v>3</v>
      </c>
      <c r="RG39" s="3">
        <v>1</v>
      </c>
      <c r="RH39" s="3">
        <f t="shared" si="7"/>
        <v>0</v>
      </c>
      <c r="RI39" s="3">
        <v>3</v>
      </c>
      <c r="RJ39" s="3">
        <v>1</v>
      </c>
      <c r="RK39" s="3">
        <f t="shared" si="7"/>
        <v>0</v>
      </c>
      <c r="RL39" s="3">
        <v>3</v>
      </c>
      <c r="RM39" s="3">
        <v>1</v>
      </c>
      <c r="RN39" s="3">
        <f t="shared" si="7"/>
        <v>0</v>
      </c>
      <c r="RO39" s="3">
        <v>4</v>
      </c>
      <c r="RP39" s="3">
        <f t="shared" si="7"/>
        <v>0</v>
      </c>
      <c r="RQ39" s="3">
        <f t="shared" si="7"/>
        <v>0</v>
      </c>
      <c r="RR39" s="3">
        <v>4</v>
      </c>
      <c r="RS39" s="3">
        <f t="shared" si="7"/>
        <v>0</v>
      </c>
      <c r="RT39" s="3">
        <f t="shared" si="7"/>
        <v>0</v>
      </c>
      <c r="RU39" s="3">
        <v>3</v>
      </c>
      <c r="RV39" s="3">
        <v>1</v>
      </c>
      <c r="RW39" s="3">
        <f t="shared" si="7"/>
        <v>0</v>
      </c>
      <c r="RX39" s="3">
        <v>3</v>
      </c>
      <c r="RY39" s="3">
        <v>1</v>
      </c>
      <c r="RZ39" s="3">
        <f t="shared" si="7"/>
        <v>0</v>
      </c>
      <c r="SA39" s="3">
        <v>3</v>
      </c>
      <c r="SB39" s="3">
        <v>1</v>
      </c>
      <c r="SC39" s="3">
        <f t="shared" si="7"/>
        <v>0</v>
      </c>
      <c r="SD39" s="3">
        <v>2</v>
      </c>
      <c r="SE39" s="3">
        <v>1</v>
      </c>
      <c r="SF39" s="3">
        <v>1</v>
      </c>
      <c r="SG39" s="3">
        <v>2</v>
      </c>
      <c r="SH39" s="3">
        <v>2</v>
      </c>
      <c r="SI39" s="3">
        <f t="shared" si="7"/>
        <v>0</v>
      </c>
      <c r="SJ39" s="3">
        <v>3</v>
      </c>
      <c r="SK39" s="3">
        <v>1</v>
      </c>
      <c r="SL39" s="3">
        <f t="shared" si="7"/>
        <v>0</v>
      </c>
      <c r="SM39" s="3">
        <v>3</v>
      </c>
      <c r="SN39" s="3">
        <v>1</v>
      </c>
      <c r="SO39" s="3">
        <f t="shared" si="7"/>
        <v>0</v>
      </c>
      <c r="SP39" s="3">
        <v>2</v>
      </c>
      <c r="SQ39" s="3">
        <v>2</v>
      </c>
      <c r="SR39" s="3">
        <f t="shared" si="7"/>
        <v>0</v>
      </c>
      <c r="SS39" s="3">
        <v>3</v>
      </c>
      <c r="ST39" s="3">
        <v>1</v>
      </c>
      <c r="SU39" s="3">
        <f t="shared" si="7"/>
        <v>0</v>
      </c>
      <c r="SV39" s="3">
        <v>3</v>
      </c>
      <c r="SW39" s="3">
        <v>1</v>
      </c>
      <c r="SX39" s="3">
        <f t="shared" ref="SX39:VG39" si="8">SUM(SX36:SX38)</f>
        <v>0</v>
      </c>
      <c r="SY39" s="3">
        <v>2</v>
      </c>
      <c r="SZ39" s="3">
        <v>2</v>
      </c>
      <c r="TA39" s="3">
        <f t="shared" si="8"/>
        <v>0</v>
      </c>
      <c r="TB39" s="3">
        <v>2</v>
      </c>
      <c r="TC39" s="3">
        <v>2</v>
      </c>
      <c r="TD39" s="3">
        <f t="shared" si="8"/>
        <v>0</v>
      </c>
      <c r="TE39" s="3">
        <v>3</v>
      </c>
      <c r="TF39" s="3">
        <f t="shared" si="8"/>
        <v>0</v>
      </c>
      <c r="TG39" s="3">
        <v>1</v>
      </c>
      <c r="TH39" s="3">
        <v>2</v>
      </c>
      <c r="TI39" s="3">
        <v>2</v>
      </c>
      <c r="TJ39" s="3">
        <f t="shared" si="8"/>
        <v>0</v>
      </c>
      <c r="TK39" s="3">
        <v>3</v>
      </c>
      <c r="TL39" s="3">
        <v>1</v>
      </c>
      <c r="TM39" s="3">
        <f t="shared" si="8"/>
        <v>0</v>
      </c>
      <c r="TN39" s="3">
        <v>2</v>
      </c>
      <c r="TO39" s="3">
        <v>2</v>
      </c>
      <c r="TP39" s="3">
        <f t="shared" si="8"/>
        <v>0</v>
      </c>
      <c r="TQ39" s="3">
        <v>3</v>
      </c>
      <c r="TR39" s="3">
        <v>1</v>
      </c>
      <c r="TS39" s="3">
        <f t="shared" si="8"/>
        <v>0</v>
      </c>
      <c r="TT39" s="3">
        <v>4</v>
      </c>
      <c r="TU39" s="3">
        <f t="shared" si="8"/>
        <v>0</v>
      </c>
      <c r="TV39" s="3">
        <f t="shared" si="8"/>
        <v>0</v>
      </c>
      <c r="TW39" s="3">
        <v>3</v>
      </c>
      <c r="TX39" s="3">
        <v>1</v>
      </c>
      <c r="TY39" s="3">
        <f t="shared" si="8"/>
        <v>0</v>
      </c>
      <c r="TZ39" s="3">
        <v>3</v>
      </c>
      <c r="UA39" s="3">
        <v>1</v>
      </c>
      <c r="UB39" s="3">
        <f t="shared" si="8"/>
        <v>0</v>
      </c>
      <c r="UC39" s="3">
        <v>3</v>
      </c>
      <c r="UD39" s="3">
        <v>1</v>
      </c>
      <c r="UE39" s="3">
        <f t="shared" si="8"/>
        <v>0</v>
      </c>
      <c r="UF39" s="3">
        <v>3</v>
      </c>
      <c r="UG39" s="3">
        <v>1</v>
      </c>
      <c r="UH39" s="3">
        <f t="shared" si="8"/>
        <v>0</v>
      </c>
      <c r="UI39" s="3">
        <v>3</v>
      </c>
      <c r="UJ39" s="3">
        <v>1</v>
      </c>
      <c r="UK39" s="3">
        <f t="shared" si="8"/>
        <v>0</v>
      </c>
      <c r="UL39" s="3">
        <v>2</v>
      </c>
      <c r="UM39" s="3">
        <v>1</v>
      </c>
      <c r="UN39" s="3">
        <v>1</v>
      </c>
      <c r="UO39" s="3">
        <v>3</v>
      </c>
      <c r="UP39" s="3">
        <v>1</v>
      </c>
      <c r="UQ39" s="3">
        <f t="shared" si="8"/>
        <v>0</v>
      </c>
      <c r="UR39" s="3">
        <v>2</v>
      </c>
      <c r="US39" s="3">
        <v>1</v>
      </c>
      <c r="UT39" s="3">
        <v>1</v>
      </c>
      <c r="UU39" s="3">
        <v>3</v>
      </c>
      <c r="UV39" s="3">
        <v>1</v>
      </c>
      <c r="UW39" s="3">
        <f t="shared" si="8"/>
        <v>0</v>
      </c>
      <c r="UX39" s="3">
        <v>3</v>
      </c>
      <c r="UY39" s="3">
        <v>1</v>
      </c>
      <c r="UZ39" s="3">
        <f t="shared" si="8"/>
        <v>0</v>
      </c>
      <c r="VA39" s="3">
        <v>1</v>
      </c>
      <c r="VB39" s="3">
        <v>3</v>
      </c>
      <c r="VC39" s="3">
        <f t="shared" si="8"/>
        <v>0</v>
      </c>
      <c r="VD39" s="3">
        <v>4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v>4</v>
      </c>
      <c r="VI39" s="3">
        <f t="shared" ref="VI39:XK39" si="9">SUM(VI36:VI38)</f>
        <v>0</v>
      </c>
      <c r="VJ39" s="3">
        <v>3</v>
      </c>
      <c r="VK39" s="3">
        <v>1</v>
      </c>
      <c r="VL39" s="3">
        <f t="shared" si="9"/>
        <v>0</v>
      </c>
      <c r="VM39" s="3">
        <v>1</v>
      </c>
      <c r="VN39" s="3">
        <v>3</v>
      </c>
      <c r="VO39" s="3">
        <f t="shared" si="9"/>
        <v>0</v>
      </c>
      <c r="VP39" s="3">
        <v>2</v>
      </c>
      <c r="VQ39" s="3">
        <v>2</v>
      </c>
      <c r="VR39" s="3">
        <f t="shared" si="9"/>
        <v>0</v>
      </c>
      <c r="VS39" s="3">
        <v>3</v>
      </c>
      <c r="VT39" s="3">
        <v>1</v>
      </c>
      <c r="VU39" s="3">
        <f t="shared" si="9"/>
        <v>0</v>
      </c>
      <c r="VV39" s="3">
        <v>4</v>
      </c>
      <c r="VW39" s="3">
        <f t="shared" si="9"/>
        <v>0</v>
      </c>
      <c r="VX39" s="3">
        <f t="shared" si="9"/>
        <v>0</v>
      </c>
      <c r="VY39" s="3">
        <v>3</v>
      </c>
      <c r="VZ39" s="3">
        <v>1</v>
      </c>
      <c r="WA39" s="3">
        <f t="shared" si="9"/>
        <v>0</v>
      </c>
      <c r="WB39" s="3">
        <v>3</v>
      </c>
      <c r="WC39" s="3">
        <v>1</v>
      </c>
      <c r="WD39" s="3">
        <f t="shared" si="9"/>
        <v>0</v>
      </c>
      <c r="WE39" s="3">
        <v>4</v>
      </c>
      <c r="WF39" s="3">
        <f t="shared" si="9"/>
        <v>0</v>
      </c>
      <c r="WG39" s="3">
        <f t="shared" si="9"/>
        <v>0</v>
      </c>
      <c r="WH39" s="3">
        <v>2</v>
      </c>
      <c r="WI39" s="3">
        <v>2</v>
      </c>
      <c r="WJ39" s="3">
        <f t="shared" si="9"/>
        <v>0</v>
      </c>
      <c r="WK39" s="3">
        <v>2</v>
      </c>
      <c r="WL39" s="3">
        <v>2</v>
      </c>
      <c r="WM39" s="3">
        <f t="shared" si="9"/>
        <v>0</v>
      </c>
      <c r="WN39" s="3">
        <v>3</v>
      </c>
      <c r="WO39" s="3">
        <f t="shared" si="9"/>
        <v>0</v>
      </c>
      <c r="WP39" s="3">
        <v>1</v>
      </c>
      <c r="WQ39" s="3">
        <v>2</v>
      </c>
      <c r="WR39" s="3">
        <v>2</v>
      </c>
      <c r="WS39" s="3">
        <f t="shared" si="9"/>
        <v>0</v>
      </c>
      <c r="WT39" s="3">
        <v>2</v>
      </c>
      <c r="WU39" s="3">
        <v>2</v>
      </c>
      <c r="WV39" s="3">
        <f t="shared" si="9"/>
        <v>0</v>
      </c>
      <c r="WW39" s="3">
        <v>2</v>
      </c>
      <c r="WX39" s="3">
        <v>2</v>
      </c>
      <c r="WY39" s="3">
        <f t="shared" si="9"/>
        <v>0</v>
      </c>
      <c r="WZ39" s="3">
        <v>3</v>
      </c>
      <c r="XA39" s="3">
        <v>1</v>
      </c>
      <c r="XB39" s="3">
        <f t="shared" si="9"/>
        <v>0</v>
      </c>
      <c r="XC39" s="3">
        <v>4</v>
      </c>
      <c r="XD39" s="3">
        <f t="shared" si="9"/>
        <v>0</v>
      </c>
      <c r="XE39" s="3">
        <f t="shared" si="9"/>
        <v>0</v>
      </c>
      <c r="XF39" s="3">
        <v>4</v>
      </c>
      <c r="XG39" s="3">
        <f t="shared" si="9"/>
        <v>0</v>
      </c>
      <c r="XH39" s="3">
        <f t="shared" si="9"/>
        <v>0</v>
      </c>
      <c r="XI39" s="3">
        <v>2</v>
      </c>
      <c r="XJ39" s="3">
        <v>2</v>
      </c>
      <c r="XK39" s="3">
        <f t="shared" si="9"/>
        <v>0</v>
      </c>
    </row>
    <row r="40" spans="1:635" ht="44.45" customHeight="1" x14ac:dyDescent="0.25">
      <c r="A40" s="54" t="s">
        <v>3201</v>
      </c>
      <c r="B40" s="55"/>
      <c r="C40" s="11">
        <f>C39/4%</f>
        <v>75</v>
      </c>
      <c r="D40" s="11">
        <f>D39/4%</f>
        <v>25</v>
      </c>
      <c r="E40" s="11">
        <f t="shared" ref="E40:BN40" si="10">E39/25%</f>
        <v>0</v>
      </c>
      <c r="F40" s="11">
        <f>F39/4%</f>
        <v>100</v>
      </c>
      <c r="G40" s="11">
        <f t="shared" si="10"/>
        <v>0</v>
      </c>
      <c r="H40" s="11">
        <f t="shared" si="10"/>
        <v>0</v>
      </c>
      <c r="I40" s="11">
        <f>I39/4%</f>
        <v>75</v>
      </c>
      <c r="J40" s="11">
        <f>J39/4%</f>
        <v>25</v>
      </c>
      <c r="K40" s="11">
        <f t="shared" si="10"/>
        <v>0</v>
      </c>
      <c r="L40" s="11">
        <f>L39/4%</f>
        <v>75</v>
      </c>
      <c r="M40" s="11">
        <f>M39/4%</f>
        <v>25</v>
      </c>
      <c r="N40" s="11">
        <f t="shared" si="10"/>
        <v>0</v>
      </c>
      <c r="O40" s="11">
        <f>O39/4%</f>
        <v>75</v>
      </c>
      <c r="P40" s="11">
        <f>P39/4%</f>
        <v>25</v>
      </c>
      <c r="Q40" s="11">
        <f t="shared" si="10"/>
        <v>0</v>
      </c>
      <c r="R40" s="11">
        <f>R39/4%</f>
        <v>100</v>
      </c>
      <c r="S40" s="11">
        <f t="shared" si="10"/>
        <v>0</v>
      </c>
      <c r="T40" s="11">
        <f t="shared" si="10"/>
        <v>0</v>
      </c>
      <c r="U40" s="11">
        <f>U39/4%</f>
        <v>50</v>
      </c>
      <c r="V40" s="11">
        <f>V39/4%</f>
        <v>50</v>
      </c>
      <c r="W40" s="11">
        <f t="shared" si="10"/>
        <v>0</v>
      </c>
      <c r="X40" s="11">
        <f>X39/4%</f>
        <v>75</v>
      </c>
      <c r="Y40" s="11">
        <f>Y39/4%</f>
        <v>25</v>
      </c>
      <c r="Z40" s="11">
        <f t="shared" si="10"/>
        <v>0</v>
      </c>
      <c r="AA40" s="11">
        <f>AA39/4%</f>
        <v>50</v>
      </c>
      <c r="AB40" s="11">
        <f>AB39/4%</f>
        <v>50</v>
      </c>
      <c r="AC40" s="11">
        <f t="shared" si="10"/>
        <v>0</v>
      </c>
      <c r="AD40" s="11">
        <f>AD39/4%</f>
        <v>75</v>
      </c>
      <c r="AE40" s="11">
        <f>AE39/4%</f>
        <v>25</v>
      </c>
      <c r="AF40" s="11">
        <f t="shared" si="10"/>
        <v>0</v>
      </c>
      <c r="AG40" s="11">
        <f t="shared" si="10"/>
        <v>0</v>
      </c>
      <c r="AH40" s="11">
        <f>AH39/4%</f>
        <v>100</v>
      </c>
      <c r="AI40" s="11">
        <f t="shared" si="10"/>
        <v>0</v>
      </c>
      <c r="AJ40" s="11">
        <f>AJ39/4%</f>
        <v>100</v>
      </c>
      <c r="AK40" s="11">
        <f t="shared" si="10"/>
        <v>0</v>
      </c>
      <c r="AL40" s="11">
        <f t="shared" si="10"/>
        <v>0</v>
      </c>
      <c r="AM40" s="11">
        <f>AM39/4%</f>
        <v>50</v>
      </c>
      <c r="AN40" s="11">
        <f>AN39/4%</f>
        <v>50</v>
      </c>
      <c r="AO40" s="11">
        <f t="shared" si="10"/>
        <v>0</v>
      </c>
      <c r="AP40" s="11">
        <f>AP39/4%</f>
        <v>100</v>
      </c>
      <c r="AQ40" s="11">
        <f t="shared" si="10"/>
        <v>0</v>
      </c>
      <c r="AR40" s="11">
        <f t="shared" si="10"/>
        <v>0</v>
      </c>
      <c r="AS40" s="11">
        <f>AS39/4%</f>
        <v>100</v>
      </c>
      <c r="AT40" s="11">
        <f t="shared" si="10"/>
        <v>0</v>
      </c>
      <c r="AU40" s="11">
        <f t="shared" si="10"/>
        <v>0</v>
      </c>
      <c r="AV40" s="11">
        <f>AV39/4%</f>
        <v>75</v>
      </c>
      <c r="AW40" s="11">
        <f>AW39/4%</f>
        <v>25</v>
      </c>
      <c r="AX40" s="11">
        <f t="shared" si="10"/>
        <v>0</v>
      </c>
      <c r="AY40" s="11">
        <f>AY39/4%</f>
        <v>100</v>
      </c>
      <c r="AZ40" s="11">
        <f t="shared" si="10"/>
        <v>0</v>
      </c>
      <c r="BA40" s="11">
        <f t="shared" si="10"/>
        <v>0</v>
      </c>
      <c r="BB40" s="11">
        <f>BB39/4%</f>
        <v>100</v>
      </c>
      <c r="BC40" s="11">
        <f t="shared" si="10"/>
        <v>0</v>
      </c>
      <c r="BD40" s="11">
        <f t="shared" si="10"/>
        <v>0</v>
      </c>
      <c r="BE40" s="11">
        <f>BE39/4%</f>
        <v>50</v>
      </c>
      <c r="BF40" s="11">
        <f>BF39/4%</f>
        <v>50</v>
      </c>
      <c r="BG40" s="11">
        <f t="shared" si="10"/>
        <v>0</v>
      </c>
      <c r="BH40" s="11">
        <f>BH39/4%</f>
        <v>100</v>
      </c>
      <c r="BI40" s="11">
        <f t="shared" si="10"/>
        <v>0</v>
      </c>
      <c r="BJ40" s="11">
        <f t="shared" si="10"/>
        <v>0</v>
      </c>
      <c r="BK40" s="11">
        <f>BK39/4%</f>
        <v>100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>BO39/4%</f>
        <v>100</v>
      </c>
      <c r="BP40" s="11">
        <f t="shared" ref="BP40:EA40" si="11">BP39/25%</f>
        <v>0</v>
      </c>
      <c r="BQ40" s="11">
        <f>BQ39/4%</f>
        <v>100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>BW39/4%</f>
        <v>100</v>
      </c>
      <c r="BX40" s="11">
        <f t="shared" si="11"/>
        <v>0</v>
      </c>
      <c r="BY40" s="11">
        <f t="shared" si="11"/>
        <v>0</v>
      </c>
      <c r="BZ40" s="11">
        <f>BZ39/4%</f>
        <v>100</v>
      </c>
      <c r="CA40" s="11">
        <f t="shared" si="11"/>
        <v>0</v>
      </c>
      <c r="CB40" s="11">
        <f t="shared" si="11"/>
        <v>0</v>
      </c>
      <c r="CC40" s="11">
        <f>CC39/4%</f>
        <v>50</v>
      </c>
      <c r="CD40" s="11">
        <f>CD39/4%</f>
        <v>50</v>
      </c>
      <c r="CE40" s="11">
        <f t="shared" si="11"/>
        <v>0</v>
      </c>
      <c r="CF40" s="11">
        <f>CF39/4%</f>
        <v>100</v>
      </c>
      <c r="CG40" s="11">
        <f t="shared" si="11"/>
        <v>0</v>
      </c>
      <c r="CH40" s="11">
        <f t="shared" si="11"/>
        <v>0</v>
      </c>
      <c r="CI40" s="11">
        <f>CI39/4%</f>
        <v>100</v>
      </c>
      <c r="CJ40" s="11">
        <f t="shared" si="11"/>
        <v>0</v>
      </c>
      <c r="CK40" s="11">
        <f t="shared" si="11"/>
        <v>0</v>
      </c>
      <c r="CL40" s="11">
        <f>CL39/4%</f>
        <v>50</v>
      </c>
      <c r="CM40" s="11">
        <f>CM39/4%</f>
        <v>50</v>
      </c>
      <c r="CN40" s="11">
        <f t="shared" si="11"/>
        <v>0</v>
      </c>
      <c r="CO40" s="11">
        <f>CO39/4%</f>
        <v>75</v>
      </c>
      <c r="CP40" s="11">
        <f t="shared" si="11"/>
        <v>0</v>
      </c>
      <c r="CQ40" s="11">
        <f>CQ39/4%</f>
        <v>25</v>
      </c>
      <c r="CR40" s="11">
        <f>CR39/4%</f>
        <v>50</v>
      </c>
      <c r="CS40" s="11">
        <f>CS39/4%</f>
        <v>50</v>
      </c>
      <c r="CT40" s="11">
        <f t="shared" si="11"/>
        <v>0</v>
      </c>
      <c r="CU40" s="11">
        <f>CU39/4%</f>
        <v>50</v>
      </c>
      <c r="CV40" s="11">
        <f>CV39/4%</f>
        <v>25</v>
      </c>
      <c r="CW40" s="11">
        <f>CW39/4%</f>
        <v>25</v>
      </c>
      <c r="CX40" s="11">
        <f>CX39/4%</f>
        <v>50</v>
      </c>
      <c r="CY40" s="11">
        <f>CY39/4%</f>
        <v>50</v>
      </c>
      <c r="CZ40" s="11">
        <f t="shared" si="11"/>
        <v>0</v>
      </c>
      <c r="DA40" s="11">
        <f t="shared" si="11"/>
        <v>0</v>
      </c>
      <c r="DB40" s="11">
        <f>DB39/4%</f>
        <v>100</v>
      </c>
      <c r="DC40" s="11">
        <f t="shared" si="11"/>
        <v>0</v>
      </c>
      <c r="DD40" s="11">
        <f t="shared" ref="DD40:DI40" si="12">DD39/4%</f>
        <v>25</v>
      </c>
      <c r="DE40" s="11">
        <f t="shared" si="12"/>
        <v>50</v>
      </c>
      <c r="DF40" s="11">
        <f t="shared" si="12"/>
        <v>25</v>
      </c>
      <c r="DG40" s="11">
        <f t="shared" si="12"/>
        <v>25</v>
      </c>
      <c r="DH40" s="11">
        <f t="shared" si="12"/>
        <v>50</v>
      </c>
      <c r="DI40" s="11">
        <f t="shared" si="12"/>
        <v>25</v>
      </c>
      <c r="DJ40" s="11">
        <f t="shared" si="11"/>
        <v>0</v>
      </c>
      <c r="DK40" s="11">
        <f>DK39/4%</f>
        <v>100</v>
      </c>
      <c r="DL40" s="11">
        <f t="shared" si="11"/>
        <v>0</v>
      </c>
      <c r="DM40" s="11">
        <f>DM39/4%</f>
        <v>100</v>
      </c>
      <c r="DN40" s="11">
        <f t="shared" si="11"/>
        <v>0</v>
      </c>
      <c r="DO40" s="11">
        <f t="shared" si="11"/>
        <v>0</v>
      </c>
      <c r="DP40" s="11">
        <f>DP39/4%</f>
        <v>50</v>
      </c>
      <c r="DQ40" s="11">
        <f>DQ39/4%</f>
        <v>50</v>
      </c>
      <c r="DR40" s="11">
        <f t="shared" si="11"/>
        <v>0</v>
      </c>
      <c r="DS40" s="11">
        <f>DS39/4%</f>
        <v>75</v>
      </c>
      <c r="DT40" s="11">
        <f>DT39/4%</f>
        <v>25</v>
      </c>
      <c r="DU40" s="11">
        <f t="shared" si="11"/>
        <v>0</v>
      </c>
      <c r="DV40" s="11">
        <f>DV39/4%</f>
        <v>25</v>
      </c>
      <c r="DW40" s="11">
        <f>DW39/4%</f>
        <v>25</v>
      </c>
      <c r="DX40" s="11">
        <f>DX39/4%</f>
        <v>50</v>
      </c>
      <c r="DY40" s="11">
        <f>DY39/4%</f>
        <v>100</v>
      </c>
      <c r="DZ40" s="11">
        <f t="shared" si="11"/>
        <v>0</v>
      </c>
      <c r="EA40" s="11">
        <f t="shared" si="11"/>
        <v>0</v>
      </c>
      <c r="EB40" s="11">
        <f t="shared" ref="EB40:GL40" si="13">EB39/25%</f>
        <v>0</v>
      </c>
      <c r="EC40" s="11">
        <f>EC39/4%</f>
        <v>25</v>
      </c>
      <c r="ED40" s="11">
        <f>ED39/4%</f>
        <v>75</v>
      </c>
      <c r="EE40" s="11">
        <f>EE39/4%</f>
        <v>50</v>
      </c>
      <c r="EF40" s="11">
        <f>EF39/4%</f>
        <v>50</v>
      </c>
      <c r="EG40" s="11">
        <f t="shared" si="13"/>
        <v>0</v>
      </c>
      <c r="EH40" s="11">
        <f>EH39/4%</f>
        <v>50</v>
      </c>
      <c r="EI40" s="11">
        <f>EI39/4%</f>
        <v>50</v>
      </c>
      <c r="EJ40" s="11">
        <f t="shared" si="13"/>
        <v>0</v>
      </c>
      <c r="EK40" s="11">
        <f t="shared" si="13"/>
        <v>0</v>
      </c>
      <c r="EL40" s="11">
        <f>EL39/4%</f>
        <v>100</v>
      </c>
      <c r="EM40" s="11">
        <f t="shared" si="13"/>
        <v>0</v>
      </c>
      <c r="EN40" s="11">
        <f>EN39/4%</f>
        <v>50</v>
      </c>
      <c r="EO40" s="11">
        <f>EO39/4%</f>
        <v>25</v>
      </c>
      <c r="EP40" s="11">
        <f>EP39/4%</f>
        <v>25</v>
      </c>
      <c r="EQ40" s="11">
        <f t="shared" si="13"/>
        <v>0</v>
      </c>
      <c r="ER40" s="11">
        <f>ER39/4%</f>
        <v>50</v>
      </c>
      <c r="ES40" s="11">
        <f>ES39/4%</f>
        <v>50</v>
      </c>
      <c r="ET40" s="11">
        <f>ET39/4%</f>
        <v>50</v>
      </c>
      <c r="EU40" s="11">
        <f>EU39/4%</f>
        <v>50</v>
      </c>
      <c r="EV40" s="11">
        <f t="shared" si="13"/>
        <v>0</v>
      </c>
      <c r="EW40" s="11">
        <f>EW39/4%</f>
        <v>50</v>
      </c>
      <c r="EX40" s="11">
        <f>EX39/4%</f>
        <v>50</v>
      </c>
      <c r="EY40" s="11">
        <f t="shared" si="13"/>
        <v>0</v>
      </c>
      <c r="EZ40" s="11">
        <f>EZ39/4%</f>
        <v>100</v>
      </c>
      <c r="FA40" s="11">
        <f t="shared" si="13"/>
        <v>0</v>
      </c>
      <c r="FB40" s="11">
        <f t="shared" si="13"/>
        <v>0</v>
      </c>
      <c r="FC40" s="11">
        <f t="shared" ref="FC40:FJ40" si="14">FC39/4%</f>
        <v>25</v>
      </c>
      <c r="FD40" s="11">
        <f t="shared" si="14"/>
        <v>50</v>
      </c>
      <c r="FE40" s="11">
        <f t="shared" si="14"/>
        <v>25</v>
      </c>
      <c r="FF40" s="11">
        <f t="shared" si="14"/>
        <v>25</v>
      </c>
      <c r="FG40" s="11">
        <f t="shared" si="14"/>
        <v>50</v>
      </c>
      <c r="FH40" s="11">
        <f t="shared" si="14"/>
        <v>25</v>
      </c>
      <c r="FI40" s="11">
        <f t="shared" si="14"/>
        <v>50</v>
      </c>
      <c r="FJ40" s="11">
        <f t="shared" si="14"/>
        <v>50</v>
      </c>
      <c r="FK40" s="11">
        <f t="shared" si="13"/>
        <v>0</v>
      </c>
      <c r="FL40" s="11">
        <f>FL39/4%</f>
        <v>50</v>
      </c>
      <c r="FM40" s="11">
        <f>FM39/4%</f>
        <v>50</v>
      </c>
      <c r="FN40" s="11">
        <f t="shared" si="13"/>
        <v>0</v>
      </c>
      <c r="FO40" s="11">
        <f>FO39/4%</f>
        <v>75</v>
      </c>
      <c r="FP40" s="11">
        <f>FP39/4%</f>
        <v>25</v>
      </c>
      <c r="FQ40" s="11">
        <f t="shared" si="13"/>
        <v>0</v>
      </c>
      <c r="FR40" s="11">
        <f>FR39/4%</f>
        <v>25</v>
      </c>
      <c r="FS40" s="11">
        <f>FS39/4%</f>
        <v>25</v>
      </c>
      <c r="FT40" s="11">
        <f>FT39/4%</f>
        <v>50</v>
      </c>
      <c r="FU40" s="11">
        <f>FU39/4%</f>
        <v>75</v>
      </c>
      <c r="FV40" s="11">
        <f>FV39/4%</f>
        <v>25</v>
      </c>
      <c r="FW40" s="11">
        <f t="shared" si="13"/>
        <v>0</v>
      </c>
      <c r="FX40" s="11">
        <f>FX39/4%</f>
        <v>50</v>
      </c>
      <c r="FY40" s="11">
        <f>FY39/4%</f>
        <v>50</v>
      </c>
      <c r="FZ40" s="11">
        <f t="shared" si="13"/>
        <v>0</v>
      </c>
      <c r="GA40" s="11">
        <f>GA39/4%</f>
        <v>75</v>
      </c>
      <c r="GB40" s="11">
        <f>GB39/4%</f>
        <v>25</v>
      </c>
      <c r="GC40" s="11">
        <f t="shared" si="13"/>
        <v>0</v>
      </c>
      <c r="GD40" s="11">
        <f>GD39/4%</f>
        <v>50</v>
      </c>
      <c r="GE40" s="11">
        <f>GE39/4%</f>
        <v>50</v>
      </c>
      <c r="GF40" s="11">
        <f t="shared" si="13"/>
        <v>0</v>
      </c>
      <c r="GG40" s="11">
        <f>GG39/4%</f>
        <v>75</v>
      </c>
      <c r="GH40" s="11">
        <f>GH39/4%</f>
        <v>25</v>
      </c>
      <c r="GI40" s="11">
        <f t="shared" si="13"/>
        <v>0</v>
      </c>
      <c r="GJ40" s="11">
        <f>GJ39/4%</f>
        <v>100</v>
      </c>
      <c r="GK40" s="11">
        <f t="shared" si="13"/>
        <v>0</v>
      </c>
      <c r="GL40" s="11">
        <f t="shared" si="13"/>
        <v>0</v>
      </c>
      <c r="GM40" s="11">
        <f>GM39/4%</f>
        <v>75</v>
      </c>
      <c r="GN40" s="11">
        <f>GN39/4%</f>
        <v>25</v>
      </c>
      <c r="GO40" s="11">
        <f t="shared" ref="GO40:IY40" si="15">GO39/25%</f>
        <v>0</v>
      </c>
      <c r="GP40" s="11">
        <f>GP39/4%</f>
        <v>25</v>
      </c>
      <c r="GQ40" s="11">
        <f>GQ39/4%</f>
        <v>50</v>
      </c>
      <c r="GR40" s="11">
        <f>GR39/4%</f>
        <v>25</v>
      </c>
      <c r="GS40" s="11">
        <f>GS39/4%</f>
        <v>100</v>
      </c>
      <c r="GT40" s="11">
        <f t="shared" si="15"/>
        <v>0</v>
      </c>
      <c r="GU40" s="11">
        <f t="shared" si="15"/>
        <v>0</v>
      </c>
      <c r="GV40" s="11">
        <f>GV39/4%</f>
        <v>100</v>
      </c>
      <c r="GW40" s="11">
        <f t="shared" si="15"/>
        <v>0</v>
      </c>
      <c r="GX40" s="11">
        <f t="shared" si="15"/>
        <v>0</v>
      </c>
      <c r="GY40" s="11">
        <f>GY39/4%</f>
        <v>100</v>
      </c>
      <c r="GZ40" s="11">
        <f t="shared" si="15"/>
        <v>0</v>
      </c>
      <c r="HA40" s="11">
        <f t="shared" si="15"/>
        <v>0</v>
      </c>
      <c r="HB40" s="11">
        <f>HB39/4%</f>
        <v>100</v>
      </c>
      <c r="HC40" s="11">
        <f t="shared" si="15"/>
        <v>0</v>
      </c>
      <c r="HD40" s="11">
        <f t="shared" si="15"/>
        <v>0</v>
      </c>
      <c r="HE40" s="11">
        <f>HE39/4%</f>
        <v>100</v>
      </c>
      <c r="HF40" s="11">
        <f t="shared" si="15"/>
        <v>0</v>
      </c>
      <c r="HG40" s="11">
        <f t="shared" si="15"/>
        <v>0</v>
      </c>
      <c r="HH40" s="11">
        <f>HH39/4%</f>
        <v>75</v>
      </c>
      <c r="HI40" s="11">
        <f>HI39/4%</f>
        <v>25</v>
      </c>
      <c r="HJ40" s="11">
        <f t="shared" si="15"/>
        <v>0</v>
      </c>
      <c r="HK40" s="11">
        <f>HK39/4%</f>
        <v>75</v>
      </c>
      <c r="HL40" s="11">
        <f>HL39/4%</f>
        <v>25</v>
      </c>
      <c r="HM40" s="11">
        <f t="shared" si="15"/>
        <v>0</v>
      </c>
      <c r="HN40" s="11">
        <f t="shared" si="15"/>
        <v>0</v>
      </c>
      <c r="HO40" s="11">
        <f>HO39/4%</f>
        <v>50</v>
      </c>
      <c r="HP40" s="11">
        <f>HP39/4%</f>
        <v>50</v>
      </c>
      <c r="HQ40" s="11">
        <f>HQ39/4%</f>
        <v>100</v>
      </c>
      <c r="HR40" s="11">
        <f t="shared" si="15"/>
        <v>0</v>
      </c>
      <c r="HS40" s="11">
        <f t="shared" si="15"/>
        <v>0</v>
      </c>
      <c r="HT40" s="11">
        <f>HT39/4%</f>
        <v>100</v>
      </c>
      <c r="HU40" s="11">
        <f t="shared" si="15"/>
        <v>0</v>
      </c>
      <c r="HV40" s="11">
        <f t="shared" si="15"/>
        <v>0</v>
      </c>
      <c r="HW40" s="11">
        <f>HW39/4%</f>
        <v>100</v>
      </c>
      <c r="HX40" s="11">
        <f t="shared" si="15"/>
        <v>0</v>
      </c>
      <c r="HY40" s="11">
        <f t="shared" si="15"/>
        <v>0</v>
      </c>
      <c r="HZ40" s="11">
        <f>HZ39/4%</f>
        <v>100</v>
      </c>
      <c r="IA40" s="11">
        <f t="shared" si="15"/>
        <v>0</v>
      </c>
      <c r="IB40" s="11">
        <f t="shared" si="15"/>
        <v>0</v>
      </c>
      <c r="IC40" s="11">
        <f>IC39/4%</f>
        <v>100</v>
      </c>
      <c r="ID40" s="11">
        <f t="shared" si="15"/>
        <v>0</v>
      </c>
      <c r="IE40" s="11">
        <f t="shared" si="15"/>
        <v>0</v>
      </c>
      <c r="IF40" s="11">
        <f>IF39/4%</f>
        <v>75</v>
      </c>
      <c r="IG40" s="11">
        <f>IG39/4%</f>
        <v>25</v>
      </c>
      <c r="IH40" s="11">
        <f t="shared" si="15"/>
        <v>0</v>
      </c>
      <c r="II40" s="11">
        <f>II39/4%</f>
        <v>100</v>
      </c>
      <c r="IJ40" s="11">
        <f t="shared" si="15"/>
        <v>0</v>
      </c>
      <c r="IK40" s="11">
        <f t="shared" si="15"/>
        <v>0</v>
      </c>
      <c r="IL40" s="11">
        <f>IL39/4%</f>
        <v>25</v>
      </c>
      <c r="IM40" s="11">
        <f>IM39/4%</f>
        <v>75</v>
      </c>
      <c r="IN40" s="11">
        <f t="shared" si="15"/>
        <v>0</v>
      </c>
      <c r="IO40" s="11">
        <f>IO39/4%</f>
        <v>75</v>
      </c>
      <c r="IP40" s="11">
        <f>IP39/4%</f>
        <v>25</v>
      </c>
      <c r="IQ40" s="11">
        <f t="shared" si="15"/>
        <v>0</v>
      </c>
      <c r="IR40" s="11">
        <f>IR39/4%</f>
        <v>50</v>
      </c>
      <c r="IS40" s="11">
        <f>IS39/4%</f>
        <v>50</v>
      </c>
      <c r="IT40" s="11">
        <f t="shared" si="15"/>
        <v>0</v>
      </c>
      <c r="IU40" s="11">
        <f>IU39/4%</f>
        <v>100</v>
      </c>
      <c r="IV40" s="11">
        <f t="shared" si="15"/>
        <v>0</v>
      </c>
      <c r="IW40" s="11">
        <f t="shared" si="15"/>
        <v>0</v>
      </c>
      <c r="IX40" s="11">
        <f>IX39/4%</f>
        <v>100</v>
      </c>
      <c r="IY40" s="11">
        <f t="shared" si="15"/>
        <v>0</v>
      </c>
      <c r="IZ40" s="11">
        <f t="shared" ref="IZ40:LE40" si="16">IZ39/25%</f>
        <v>0</v>
      </c>
      <c r="JA40" s="11">
        <f>JA39/4%</f>
        <v>25</v>
      </c>
      <c r="JB40" s="11">
        <f>JB39/4%</f>
        <v>75</v>
      </c>
      <c r="JC40" s="11">
        <f t="shared" si="16"/>
        <v>0</v>
      </c>
      <c r="JD40" s="11">
        <f>JD39/4%</f>
        <v>100</v>
      </c>
      <c r="JE40" s="11">
        <f t="shared" si="16"/>
        <v>0</v>
      </c>
      <c r="JF40" s="11">
        <f t="shared" si="16"/>
        <v>0</v>
      </c>
      <c r="JG40" s="11">
        <f>JG39/4%</f>
        <v>100</v>
      </c>
      <c r="JH40" s="11">
        <f t="shared" si="16"/>
        <v>0</v>
      </c>
      <c r="JI40" s="11">
        <f t="shared" si="16"/>
        <v>0</v>
      </c>
      <c r="JJ40" s="11">
        <f>JJ39/4%</f>
        <v>100</v>
      </c>
      <c r="JK40" s="11">
        <f t="shared" si="16"/>
        <v>0</v>
      </c>
      <c r="JL40" s="11">
        <f t="shared" si="16"/>
        <v>0</v>
      </c>
      <c r="JM40" s="11">
        <f>JM39/4%</f>
        <v>100</v>
      </c>
      <c r="JN40" s="11">
        <f t="shared" si="16"/>
        <v>0</v>
      </c>
      <c r="JO40" s="11">
        <f t="shared" si="16"/>
        <v>0</v>
      </c>
      <c r="JP40" s="11">
        <f>JP39/4%</f>
        <v>100</v>
      </c>
      <c r="JQ40" s="11">
        <f t="shared" si="16"/>
        <v>0</v>
      </c>
      <c r="JR40" s="11">
        <f t="shared" si="16"/>
        <v>0</v>
      </c>
      <c r="JS40" s="11">
        <f>JS39/4%</f>
        <v>75</v>
      </c>
      <c r="JT40" s="11">
        <f>JT39/4%</f>
        <v>25</v>
      </c>
      <c r="JU40" s="11">
        <f t="shared" si="16"/>
        <v>0</v>
      </c>
      <c r="JV40" s="11">
        <f>JV39/4%</f>
        <v>100</v>
      </c>
      <c r="JW40" s="11">
        <f t="shared" si="16"/>
        <v>0</v>
      </c>
      <c r="JX40" s="11">
        <f t="shared" si="16"/>
        <v>0</v>
      </c>
      <c r="JY40" s="11">
        <f>JY39/4%</f>
        <v>75</v>
      </c>
      <c r="JZ40" s="11">
        <f>JZ39/4%</f>
        <v>25</v>
      </c>
      <c r="KA40" s="11">
        <f t="shared" si="16"/>
        <v>0</v>
      </c>
      <c r="KB40" s="11">
        <f>KB39/4%</f>
        <v>75</v>
      </c>
      <c r="KC40" s="11">
        <f>KC39/4%</f>
        <v>25</v>
      </c>
      <c r="KD40" s="11">
        <f t="shared" si="16"/>
        <v>0</v>
      </c>
      <c r="KE40" s="11">
        <f>KE39/4%</f>
        <v>100</v>
      </c>
      <c r="KF40" s="11">
        <f t="shared" si="16"/>
        <v>0</v>
      </c>
      <c r="KG40" s="11">
        <f t="shared" si="16"/>
        <v>0</v>
      </c>
      <c r="KH40" s="11">
        <f>KH39/4%</f>
        <v>75</v>
      </c>
      <c r="KI40" s="11">
        <f>KI39/4%</f>
        <v>25</v>
      </c>
      <c r="KJ40" s="11">
        <f t="shared" si="16"/>
        <v>0</v>
      </c>
      <c r="KK40" s="11">
        <f t="shared" si="16"/>
        <v>0</v>
      </c>
      <c r="KL40" s="11">
        <f>KL39/4%</f>
        <v>100</v>
      </c>
      <c r="KM40" s="11">
        <f t="shared" si="16"/>
        <v>0</v>
      </c>
      <c r="KN40" s="11">
        <f>KN39/4%</f>
        <v>75</v>
      </c>
      <c r="KO40" s="11">
        <f>KO39/4%</f>
        <v>25</v>
      </c>
      <c r="KP40" s="11">
        <f t="shared" si="16"/>
        <v>0</v>
      </c>
      <c r="KQ40" s="11">
        <f>KQ39/4%</f>
        <v>100</v>
      </c>
      <c r="KR40" s="11">
        <f t="shared" si="16"/>
        <v>0</v>
      </c>
      <c r="KS40" s="11">
        <f t="shared" si="16"/>
        <v>0</v>
      </c>
      <c r="KT40" s="11">
        <f>KT39/4%</f>
        <v>100</v>
      </c>
      <c r="KU40" s="11">
        <f t="shared" si="16"/>
        <v>0</v>
      </c>
      <c r="KV40" s="11">
        <f t="shared" si="16"/>
        <v>0</v>
      </c>
      <c r="KW40" s="11">
        <f>KW39/4%</f>
        <v>100</v>
      </c>
      <c r="KX40" s="11">
        <f t="shared" si="16"/>
        <v>0</v>
      </c>
      <c r="KY40" s="11">
        <f t="shared" si="16"/>
        <v>0</v>
      </c>
      <c r="KZ40" s="11">
        <f>KZ39/4%</f>
        <v>75</v>
      </c>
      <c r="LA40" s="11">
        <f>LA39/4%</f>
        <v>25</v>
      </c>
      <c r="LB40" s="11">
        <f t="shared" si="16"/>
        <v>0</v>
      </c>
      <c r="LC40" s="11">
        <f>LC39/4%</f>
        <v>75</v>
      </c>
      <c r="LD40" s="11">
        <f>LD39/4%</f>
        <v>25</v>
      </c>
      <c r="LE40" s="11">
        <f t="shared" si="16"/>
        <v>0</v>
      </c>
      <c r="LF40" s="11">
        <f t="shared" ref="LF40:LM40" si="17">LF39/4%</f>
        <v>50</v>
      </c>
      <c r="LG40" s="11">
        <f t="shared" si="17"/>
        <v>25</v>
      </c>
      <c r="LH40" s="11">
        <f t="shared" si="17"/>
        <v>25</v>
      </c>
      <c r="LI40" s="11">
        <f t="shared" si="17"/>
        <v>25</v>
      </c>
      <c r="LJ40" s="11">
        <f t="shared" si="17"/>
        <v>50</v>
      </c>
      <c r="LK40" s="11">
        <f t="shared" si="17"/>
        <v>25</v>
      </c>
      <c r="LL40" s="11">
        <f t="shared" si="17"/>
        <v>25</v>
      </c>
      <c r="LM40" s="11">
        <f t="shared" si="17"/>
        <v>75</v>
      </c>
      <c r="LN40" s="11">
        <f t="shared" ref="LN40:NS40" si="18">LN39/25%</f>
        <v>0</v>
      </c>
      <c r="LO40" s="11">
        <f>LO39/4%</f>
        <v>25</v>
      </c>
      <c r="LP40" s="11">
        <f>LP39/4%</f>
        <v>75</v>
      </c>
      <c r="LQ40" s="11">
        <f t="shared" si="18"/>
        <v>0</v>
      </c>
      <c r="LR40" s="11">
        <f>LR39/4%</f>
        <v>25</v>
      </c>
      <c r="LS40" s="11">
        <f>LS39/4%</f>
        <v>75</v>
      </c>
      <c r="LT40" s="11">
        <f t="shared" si="18"/>
        <v>0</v>
      </c>
      <c r="LU40" s="11">
        <f>LU39/4%</f>
        <v>25</v>
      </c>
      <c r="LV40" s="11">
        <f>LV39/4%</f>
        <v>75</v>
      </c>
      <c r="LW40" s="11">
        <f t="shared" si="18"/>
        <v>0</v>
      </c>
      <c r="LX40" s="11">
        <f>LX39/4%</f>
        <v>25</v>
      </c>
      <c r="LY40" s="11">
        <f>LY39/4%</f>
        <v>75</v>
      </c>
      <c r="LZ40" s="11">
        <f t="shared" si="18"/>
        <v>0</v>
      </c>
      <c r="MA40" s="11">
        <f>MA39/4%</f>
        <v>50</v>
      </c>
      <c r="MB40" s="11">
        <f>MB39/4%</f>
        <v>50</v>
      </c>
      <c r="MC40" s="11">
        <f t="shared" si="18"/>
        <v>0</v>
      </c>
      <c r="MD40" s="11">
        <f t="shared" si="18"/>
        <v>0</v>
      </c>
      <c r="ME40" s="11">
        <f>ME39/4%</f>
        <v>100</v>
      </c>
      <c r="MF40" s="11">
        <f t="shared" si="18"/>
        <v>0</v>
      </c>
      <c r="MG40" s="11">
        <f>MG39/4%</f>
        <v>100</v>
      </c>
      <c r="MH40" s="11">
        <f t="shared" si="18"/>
        <v>0</v>
      </c>
      <c r="MI40" s="11">
        <f t="shared" si="18"/>
        <v>0</v>
      </c>
      <c r="MJ40" s="11">
        <f>MJ39/4%</f>
        <v>100</v>
      </c>
      <c r="MK40" s="11">
        <f t="shared" si="18"/>
        <v>0</v>
      </c>
      <c r="ML40" s="11">
        <f t="shared" si="18"/>
        <v>0</v>
      </c>
      <c r="MM40" s="11">
        <f>MM39/4%</f>
        <v>50</v>
      </c>
      <c r="MN40" s="11">
        <f>MN39/4%</f>
        <v>50</v>
      </c>
      <c r="MO40" s="11">
        <f t="shared" si="18"/>
        <v>0</v>
      </c>
      <c r="MP40" s="11">
        <f>MP39/4%</f>
        <v>100</v>
      </c>
      <c r="MQ40" s="11">
        <f t="shared" si="18"/>
        <v>0</v>
      </c>
      <c r="MR40" s="11">
        <f t="shared" si="18"/>
        <v>0</v>
      </c>
      <c r="MS40" s="11">
        <f>MS39/4%</f>
        <v>100</v>
      </c>
      <c r="MT40" s="11">
        <f t="shared" si="18"/>
        <v>0</v>
      </c>
      <c r="MU40" s="11">
        <f t="shared" si="18"/>
        <v>0</v>
      </c>
      <c r="MV40" s="11">
        <f>MV39/4%</f>
        <v>100</v>
      </c>
      <c r="MW40" s="11">
        <f t="shared" si="18"/>
        <v>0</v>
      </c>
      <c r="MX40" s="11">
        <f t="shared" si="18"/>
        <v>0</v>
      </c>
      <c r="MY40" s="11">
        <f>MY39/4%</f>
        <v>75</v>
      </c>
      <c r="MZ40" s="11">
        <f>MZ39/4%</f>
        <v>25</v>
      </c>
      <c r="NA40" s="11">
        <f t="shared" si="18"/>
        <v>0</v>
      </c>
      <c r="NB40" s="11">
        <f>NB39/4%</f>
        <v>25</v>
      </c>
      <c r="NC40" s="11">
        <f>NC39/4%</f>
        <v>75</v>
      </c>
      <c r="ND40" s="11">
        <f t="shared" si="18"/>
        <v>0</v>
      </c>
      <c r="NE40" s="11">
        <f>NE39/4%</f>
        <v>25</v>
      </c>
      <c r="NF40" s="11">
        <f>NF39/4%</f>
        <v>75</v>
      </c>
      <c r="NG40" s="11">
        <f t="shared" si="18"/>
        <v>0</v>
      </c>
      <c r="NH40" s="11">
        <f>NH39/4%</f>
        <v>75</v>
      </c>
      <c r="NI40" s="11">
        <f>NI39/4%</f>
        <v>25</v>
      </c>
      <c r="NJ40" s="11">
        <f t="shared" si="18"/>
        <v>0</v>
      </c>
      <c r="NK40" s="11">
        <f>NK39/4%</f>
        <v>75</v>
      </c>
      <c r="NL40" s="11">
        <f>NL39/4%</f>
        <v>25</v>
      </c>
      <c r="NM40" s="11">
        <f t="shared" si="18"/>
        <v>0</v>
      </c>
      <c r="NN40" s="11">
        <f>NN39/4%</f>
        <v>75</v>
      </c>
      <c r="NO40" s="11">
        <f>NO39/4%</f>
        <v>25</v>
      </c>
      <c r="NP40" s="11">
        <f t="shared" si="18"/>
        <v>0</v>
      </c>
      <c r="NQ40" s="11">
        <f>NQ39/4%</f>
        <v>75</v>
      </c>
      <c r="NR40" s="11">
        <f>NR39/4%</f>
        <v>25</v>
      </c>
      <c r="NS40" s="11">
        <f t="shared" si="18"/>
        <v>0</v>
      </c>
      <c r="NT40" s="11">
        <f>NT39/4%</f>
        <v>25</v>
      </c>
      <c r="NU40" s="11">
        <f>NU39/4%</f>
        <v>50</v>
      </c>
      <c r="NV40" s="11">
        <f>NV39/4%</f>
        <v>25</v>
      </c>
      <c r="NW40" s="11">
        <f>NW39/4%</f>
        <v>75</v>
      </c>
      <c r="NX40" s="11">
        <f>NX39/4%</f>
        <v>25</v>
      </c>
      <c r="NY40" s="11">
        <f t="shared" ref="NY40:QE40" si="19">NY39/25%</f>
        <v>0</v>
      </c>
      <c r="NZ40" s="11">
        <f>NZ39/4%</f>
        <v>75</v>
      </c>
      <c r="OA40" s="11">
        <f>OA39/4%</f>
        <v>25</v>
      </c>
      <c r="OB40" s="11">
        <f t="shared" si="19"/>
        <v>0</v>
      </c>
      <c r="OC40" s="11">
        <f>OC39/4%</f>
        <v>25</v>
      </c>
      <c r="OD40" s="11">
        <f>OD39/4%</f>
        <v>75</v>
      </c>
      <c r="OE40" s="11">
        <f t="shared" si="19"/>
        <v>0</v>
      </c>
      <c r="OF40" s="11">
        <f>OF39/4%</f>
        <v>75</v>
      </c>
      <c r="OG40" s="11">
        <f>OG39/4%</f>
        <v>25</v>
      </c>
      <c r="OH40" s="11">
        <f t="shared" si="19"/>
        <v>0</v>
      </c>
      <c r="OI40" s="11">
        <f t="shared" si="19"/>
        <v>0</v>
      </c>
      <c r="OJ40" s="11">
        <f>OJ39/4%</f>
        <v>100</v>
      </c>
      <c r="OK40" s="11">
        <f t="shared" si="19"/>
        <v>0</v>
      </c>
      <c r="OL40" s="11">
        <f>OL39/4%</f>
        <v>75</v>
      </c>
      <c r="OM40" s="11">
        <f>OM39/4%</f>
        <v>25</v>
      </c>
      <c r="ON40" s="11">
        <f t="shared" si="19"/>
        <v>0</v>
      </c>
      <c r="OO40" s="11">
        <f>OO39/4%</f>
        <v>100</v>
      </c>
      <c r="OP40" s="11">
        <f t="shared" si="19"/>
        <v>0</v>
      </c>
      <c r="OQ40" s="11">
        <f t="shared" si="19"/>
        <v>0</v>
      </c>
      <c r="OR40" s="11">
        <f>OR39/4%</f>
        <v>75</v>
      </c>
      <c r="OS40" s="11">
        <f>OS39/4%</f>
        <v>25</v>
      </c>
      <c r="OT40" s="11">
        <f t="shared" si="19"/>
        <v>0</v>
      </c>
      <c r="OU40" s="11">
        <f>OU39/4%</f>
        <v>100</v>
      </c>
      <c r="OV40" s="11">
        <f t="shared" si="19"/>
        <v>0</v>
      </c>
      <c r="OW40" s="11">
        <f t="shared" si="19"/>
        <v>0</v>
      </c>
      <c r="OX40" s="11">
        <f>OX39/4%</f>
        <v>75</v>
      </c>
      <c r="OY40" s="11">
        <f>OY39/4%</f>
        <v>25</v>
      </c>
      <c r="OZ40" s="11">
        <f t="shared" si="19"/>
        <v>0</v>
      </c>
      <c r="PA40" s="11">
        <f t="shared" si="19"/>
        <v>0</v>
      </c>
      <c r="PB40" s="11">
        <f>PB39/4%</f>
        <v>100</v>
      </c>
      <c r="PC40" s="11">
        <f t="shared" si="19"/>
        <v>0</v>
      </c>
      <c r="PD40" s="11">
        <f>PD39/4%</f>
        <v>25</v>
      </c>
      <c r="PE40" s="11">
        <f>PE39/4%</f>
        <v>75</v>
      </c>
      <c r="PF40" s="11">
        <f t="shared" si="19"/>
        <v>0</v>
      </c>
      <c r="PG40" s="11">
        <f>PG39/4%</f>
        <v>25</v>
      </c>
      <c r="PH40" s="11">
        <f>PH39/4%</f>
        <v>75</v>
      </c>
      <c r="PI40" s="11">
        <f t="shared" si="19"/>
        <v>0</v>
      </c>
      <c r="PJ40" s="11">
        <f>PJ39/4%</f>
        <v>75</v>
      </c>
      <c r="PK40" s="11">
        <f>PK39/4%</f>
        <v>25</v>
      </c>
      <c r="PL40" s="11">
        <f t="shared" si="19"/>
        <v>0</v>
      </c>
      <c r="PM40" s="11">
        <f>PM39/4%</f>
        <v>100</v>
      </c>
      <c r="PN40" s="11">
        <f t="shared" si="19"/>
        <v>0</v>
      </c>
      <c r="PO40" s="11">
        <f t="shared" si="19"/>
        <v>0</v>
      </c>
      <c r="PP40" s="11">
        <f>PP39/4%</f>
        <v>25</v>
      </c>
      <c r="PQ40" s="11">
        <f>PQ39/4%</f>
        <v>75</v>
      </c>
      <c r="PR40" s="11">
        <f t="shared" si="19"/>
        <v>0</v>
      </c>
      <c r="PS40" s="11">
        <f>PS39/4%</f>
        <v>75</v>
      </c>
      <c r="PT40" s="11">
        <f>PT39/4%</f>
        <v>25</v>
      </c>
      <c r="PU40" s="11">
        <f t="shared" si="19"/>
        <v>0</v>
      </c>
      <c r="PV40" s="11">
        <v>16</v>
      </c>
      <c r="PW40" s="11">
        <f t="shared" si="19"/>
        <v>0</v>
      </c>
      <c r="PX40" s="11">
        <f t="shared" si="19"/>
        <v>0</v>
      </c>
      <c r="PY40" s="11">
        <f>PY39/4%</f>
        <v>25</v>
      </c>
      <c r="PZ40" s="11">
        <f>PZ39/4%</f>
        <v>50</v>
      </c>
      <c r="QA40" s="11">
        <f>QA39/4%</f>
        <v>25</v>
      </c>
      <c r="QB40" s="11">
        <f t="shared" si="19"/>
        <v>0</v>
      </c>
      <c r="QC40" s="11">
        <f>QC39/4%</f>
        <v>75</v>
      </c>
      <c r="QD40" s="11">
        <f>QD39/4%</f>
        <v>25</v>
      </c>
      <c r="QE40" s="11">
        <f t="shared" si="19"/>
        <v>0</v>
      </c>
      <c r="QF40" s="11">
        <f>QF39/4%</f>
        <v>75</v>
      </c>
      <c r="QG40" s="11">
        <f>QG39/4%</f>
        <v>25</v>
      </c>
      <c r="QH40" s="11">
        <f>QH39/4%</f>
        <v>50</v>
      </c>
      <c r="QI40" s="11">
        <f>QI39/4%</f>
        <v>50</v>
      </c>
      <c r="QJ40" s="11">
        <f t="shared" ref="QJ40:SU40" si="20">QJ39/25%</f>
        <v>0</v>
      </c>
      <c r="QK40" s="11">
        <f>QK39/4%</f>
        <v>25</v>
      </c>
      <c r="QL40" s="11">
        <f>QL39/4%</f>
        <v>50</v>
      </c>
      <c r="QM40" s="11">
        <v>25</v>
      </c>
      <c r="QN40" s="11">
        <f>QN39/4%</f>
        <v>50</v>
      </c>
      <c r="QO40" s="11">
        <f>QO39/4%</f>
        <v>50</v>
      </c>
      <c r="QP40" s="11">
        <f t="shared" si="20"/>
        <v>0</v>
      </c>
      <c r="QQ40" s="11">
        <f>QQ39/4%</f>
        <v>50</v>
      </c>
      <c r="QR40" s="11">
        <f>QR39/4%</f>
        <v>25</v>
      </c>
      <c r="QS40" s="11">
        <f>QS39/4%</f>
        <v>25</v>
      </c>
      <c r="QT40" s="11">
        <f t="shared" si="20"/>
        <v>0</v>
      </c>
      <c r="QU40" s="11">
        <f>QU39/4%</f>
        <v>50</v>
      </c>
      <c r="QV40" s="11">
        <f>QV39/4%</f>
        <v>50</v>
      </c>
      <c r="QW40" s="11">
        <f t="shared" si="20"/>
        <v>0</v>
      </c>
      <c r="QX40" s="11">
        <f>QX39/4%</f>
        <v>75</v>
      </c>
      <c r="QY40" s="11">
        <f>QY39/4%</f>
        <v>25</v>
      </c>
      <c r="QZ40" s="11">
        <f>QZ39/4%</f>
        <v>25</v>
      </c>
      <c r="RA40" s="11">
        <f>RA39/4%</f>
        <v>75</v>
      </c>
      <c r="RB40" s="11">
        <f t="shared" si="20"/>
        <v>0</v>
      </c>
      <c r="RC40" s="11">
        <f>RC39/4%</f>
        <v>75</v>
      </c>
      <c r="RD40" s="11">
        <f>RD39/4%</f>
        <v>25</v>
      </c>
      <c r="RE40" s="11">
        <f t="shared" si="20"/>
        <v>0</v>
      </c>
      <c r="RF40" s="11">
        <f>RF39/4%</f>
        <v>75</v>
      </c>
      <c r="RG40" s="11">
        <f>RG39/4%</f>
        <v>25</v>
      </c>
      <c r="RH40" s="11">
        <f t="shared" si="20"/>
        <v>0</v>
      </c>
      <c r="RI40" s="11">
        <f>RI39/4%</f>
        <v>75</v>
      </c>
      <c r="RJ40" s="11">
        <f>RJ39/4%</f>
        <v>25</v>
      </c>
      <c r="RK40" s="11">
        <f t="shared" si="20"/>
        <v>0</v>
      </c>
      <c r="RL40" s="11">
        <f>RL39/4%</f>
        <v>75</v>
      </c>
      <c r="RM40" s="11">
        <f>RM39/4%</f>
        <v>25</v>
      </c>
      <c r="RN40" s="11">
        <f t="shared" si="20"/>
        <v>0</v>
      </c>
      <c r="RO40" s="11">
        <f>RO39/4%</f>
        <v>100</v>
      </c>
      <c r="RP40" s="11">
        <f t="shared" si="20"/>
        <v>0</v>
      </c>
      <c r="RQ40" s="11">
        <f t="shared" si="20"/>
        <v>0</v>
      </c>
      <c r="RR40" s="11">
        <f>RR39/4%</f>
        <v>100</v>
      </c>
      <c r="RS40" s="11">
        <f t="shared" si="20"/>
        <v>0</v>
      </c>
      <c r="RT40" s="11">
        <f t="shared" si="20"/>
        <v>0</v>
      </c>
      <c r="RU40" s="11">
        <f>RU39/4%</f>
        <v>75</v>
      </c>
      <c r="RV40" s="11">
        <f>RV39/4%</f>
        <v>25</v>
      </c>
      <c r="RW40" s="11">
        <f t="shared" si="20"/>
        <v>0</v>
      </c>
      <c r="RX40" s="11">
        <f>RX39/4%</f>
        <v>75</v>
      </c>
      <c r="RY40" s="11">
        <f>RY39/4%</f>
        <v>25</v>
      </c>
      <c r="RZ40" s="11">
        <f t="shared" si="20"/>
        <v>0</v>
      </c>
      <c r="SA40" s="11">
        <f>SA39/4%</f>
        <v>75</v>
      </c>
      <c r="SB40" s="11">
        <f>SB39/4%</f>
        <v>25</v>
      </c>
      <c r="SC40" s="11">
        <f t="shared" si="20"/>
        <v>0</v>
      </c>
      <c r="SD40" s="11">
        <f>SD39/4%</f>
        <v>50</v>
      </c>
      <c r="SE40" s="11">
        <f>SE39/4%</f>
        <v>25</v>
      </c>
      <c r="SF40" s="11">
        <f>SF39/4%</f>
        <v>25</v>
      </c>
      <c r="SG40" s="11">
        <f>SG39/4%</f>
        <v>50</v>
      </c>
      <c r="SH40" s="11">
        <f>SH39/4%</f>
        <v>50</v>
      </c>
      <c r="SI40" s="11">
        <f t="shared" si="20"/>
        <v>0</v>
      </c>
      <c r="SJ40" s="11">
        <f>SJ39/4%</f>
        <v>75</v>
      </c>
      <c r="SK40" s="11">
        <f>SK39/4%</f>
        <v>25</v>
      </c>
      <c r="SL40" s="11">
        <f t="shared" si="20"/>
        <v>0</v>
      </c>
      <c r="SM40" s="11">
        <f>SM39/4%</f>
        <v>75</v>
      </c>
      <c r="SN40" s="11">
        <f>SN39/4%</f>
        <v>25</v>
      </c>
      <c r="SO40" s="11">
        <f t="shared" si="20"/>
        <v>0</v>
      </c>
      <c r="SP40" s="11">
        <f>SP39/4%</f>
        <v>50</v>
      </c>
      <c r="SQ40" s="11">
        <f>SQ39/4%</f>
        <v>50</v>
      </c>
      <c r="SR40" s="11">
        <f t="shared" si="20"/>
        <v>0</v>
      </c>
      <c r="SS40" s="11">
        <f>SS39/4%</f>
        <v>75</v>
      </c>
      <c r="ST40" s="11">
        <f>ST39/4%</f>
        <v>25</v>
      </c>
      <c r="SU40" s="11">
        <f t="shared" si="20"/>
        <v>0</v>
      </c>
      <c r="SV40" s="11">
        <f>SV39/4%</f>
        <v>75</v>
      </c>
      <c r="SW40" s="11">
        <f>SW39/1%</f>
        <v>100</v>
      </c>
      <c r="SX40" s="11">
        <f t="shared" ref="SX40:VG40" si="21">SX39/25%</f>
        <v>0</v>
      </c>
      <c r="SY40" s="11">
        <f>SY39/4%</f>
        <v>50</v>
      </c>
      <c r="SZ40" s="11">
        <f>SZ39/4%</f>
        <v>50</v>
      </c>
      <c r="TA40" s="11">
        <f t="shared" si="21"/>
        <v>0</v>
      </c>
      <c r="TB40" s="11">
        <f>TB39/4%</f>
        <v>50</v>
      </c>
      <c r="TC40" s="11">
        <f>TC39/4%</f>
        <v>50</v>
      </c>
      <c r="TD40" s="11">
        <f t="shared" si="21"/>
        <v>0</v>
      </c>
      <c r="TE40" s="11">
        <f>TE39/4%</f>
        <v>75</v>
      </c>
      <c r="TF40" s="11">
        <f t="shared" si="21"/>
        <v>0</v>
      </c>
      <c r="TG40" s="11">
        <f>TG39/4%</f>
        <v>25</v>
      </c>
      <c r="TH40" s="11">
        <f>TH39/4%</f>
        <v>50</v>
      </c>
      <c r="TI40" s="11">
        <f>TI39/4%</f>
        <v>50</v>
      </c>
      <c r="TJ40" s="11">
        <f t="shared" si="21"/>
        <v>0</v>
      </c>
      <c r="TK40" s="11">
        <f>TK39/4%</f>
        <v>75</v>
      </c>
      <c r="TL40" s="11">
        <f>TL39/4%</f>
        <v>25</v>
      </c>
      <c r="TM40" s="11">
        <f t="shared" si="21"/>
        <v>0</v>
      </c>
      <c r="TN40" s="11">
        <f>TN39/4%</f>
        <v>50</v>
      </c>
      <c r="TO40" s="11">
        <f>TO39/4%</f>
        <v>50</v>
      </c>
      <c r="TP40" s="11">
        <f t="shared" si="21"/>
        <v>0</v>
      </c>
      <c r="TQ40" s="11">
        <f>TQ39/4%</f>
        <v>75</v>
      </c>
      <c r="TR40" s="11">
        <f>TR39/4%</f>
        <v>25</v>
      </c>
      <c r="TS40" s="11">
        <f t="shared" si="21"/>
        <v>0</v>
      </c>
      <c r="TT40" s="11">
        <f>TT39/4%</f>
        <v>100</v>
      </c>
      <c r="TU40" s="11">
        <f t="shared" si="21"/>
        <v>0</v>
      </c>
      <c r="TV40" s="11">
        <f t="shared" si="21"/>
        <v>0</v>
      </c>
      <c r="TW40" s="11">
        <f>TW39/4%</f>
        <v>75</v>
      </c>
      <c r="TX40" s="11">
        <f>TX39/4%</f>
        <v>25</v>
      </c>
      <c r="TY40" s="11">
        <f t="shared" si="21"/>
        <v>0</v>
      </c>
      <c r="TZ40" s="11">
        <f>TZ39/4%</f>
        <v>75</v>
      </c>
      <c r="UA40" s="11">
        <f>UA39/4%</f>
        <v>25</v>
      </c>
      <c r="UB40" s="11">
        <f t="shared" si="21"/>
        <v>0</v>
      </c>
      <c r="UC40" s="11">
        <f>UC39/4%</f>
        <v>75</v>
      </c>
      <c r="UD40" s="11">
        <f>UD39/4%</f>
        <v>25</v>
      </c>
      <c r="UE40" s="11">
        <f t="shared" si="21"/>
        <v>0</v>
      </c>
      <c r="UF40" s="11">
        <f>UF39/4%</f>
        <v>75</v>
      </c>
      <c r="UG40" s="11">
        <f>UG39/4%</f>
        <v>25</v>
      </c>
      <c r="UH40" s="11">
        <f t="shared" si="21"/>
        <v>0</v>
      </c>
      <c r="UI40" s="11">
        <f>UI39/4%</f>
        <v>75</v>
      </c>
      <c r="UJ40" s="11">
        <f>UJ39/4%</f>
        <v>25</v>
      </c>
      <c r="UK40" s="11">
        <f t="shared" si="21"/>
        <v>0</v>
      </c>
      <c r="UL40" s="11">
        <f>UL39/4%</f>
        <v>50</v>
      </c>
      <c r="UM40" s="11">
        <v>25</v>
      </c>
      <c r="UN40" s="11">
        <f>UN39/4%</f>
        <v>25</v>
      </c>
      <c r="UO40" s="11">
        <f>UO39/4%</f>
        <v>75</v>
      </c>
      <c r="UP40" s="11">
        <f>UP39/4%</f>
        <v>25</v>
      </c>
      <c r="UQ40" s="11">
        <f t="shared" si="21"/>
        <v>0</v>
      </c>
      <c r="UR40" s="11">
        <f>UR39/4%</f>
        <v>50</v>
      </c>
      <c r="US40" s="11">
        <f>US39/4%</f>
        <v>25</v>
      </c>
      <c r="UT40" s="11">
        <f>UT39/4%</f>
        <v>25</v>
      </c>
      <c r="UU40" s="11">
        <f>UU39/4%</f>
        <v>75</v>
      </c>
      <c r="UV40" s="11">
        <f>UV39/4%</f>
        <v>25</v>
      </c>
      <c r="UW40" s="11">
        <f t="shared" si="21"/>
        <v>0</v>
      </c>
      <c r="UX40" s="11">
        <f>UX39/4%</f>
        <v>75</v>
      </c>
      <c r="UY40" s="11">
        <f>UY39/4%</f>
        <v>25</v>
      </c>
      <c r="UZ40" s="11">
        <f t="shared" si="21"/>
        <v>0</v>
      </c>
      <c r="VA40" s="11">
        <f>VA39/4%</f>
        <v>25</v>
      </c>
      <c r="VB40" s="11">
        <f>VB39/4%</f>
        <v>75</v>
      </c>
      <c r="VC40" s="11">
        <f t="shared" si="21"/>
        <v>0</v>
      </c>
      <c r="VD40" s="11">
        <f>VD39/4%</f>
        <v>100</v>
      </c>
      <c r="VE40" s="11">
        <f t="shared" si="21"/>
        <v>0</v>
      </c>
      <c r="VF40" s="11">
        <f t="shared" si="21"/>
        <v>0</v>
      </c>
      <c r="VG40" s="11">
        <f t="shared" si="21"/>
        <v>0</v>
      </c>
      <c r="VH40" s="11">
        <f>VH39/4%</f>
        <v>100</v>
      </c>
      <c r="VI40" s="11">
        <f t="shared" ref="VI40:XK40" si="22">VI39/25%</f>
        <v>0</v>
      </c>
      <c r="VJ40" s="11">
        <f>VJ39/4%</f>
        <v>75</v>
      </c>
      <c r="VK40" s="11">
        <f>VK39/4%</f>
        <v>25</v>
      </c>
      <c r="VL40" s="11">
        <f t="shared" si="22"/>
        <v>0</v>
      </c>
      <c r="VM40" s="11">
        <f>VM39/4%</f>
        <v>25</v>
      </c>
      <c r="VN40" s="11">
        <f>VN39/4%</f>
        <v>75</v>
      </c>
      <c r="VO40" s="11">
        <f t="shared" si="22"/>
        <v>0</v>
      </c>
      <c r="VP40" s="11">
        <f>VP39/4%</f>
        <v>50</v>
      </c>
      <c r="VQ40" s="11">
        <f>VQ39/4%</f>
        <v>50</v>
      </c>
      <c r="VR40" s="11">
        <f t="shared" si="22"/>
        <v>0</v>
      </c>
      <c r="VS40" s="11">
        <f>VS39/4%</f>
        <v>75</v>
      </c>
      <c r="VT40" s="11">
        <f>VT39/4%</f>
        <v>25</v>
      </c>
      <c r="VU40" s="11">
        <f t="shared" si="22"/>
        <v>0</v>
      </c>
      <c r="VV40" s="11">
        <f>VV39/4%</f>
        <v>100</v>
      </c>
      <c r="VW40" s="11">
        <f t="shared" si="22"/>
        <v>0</v>
      </c>
      <c r="VX40" s="11">
        <f t="shared" si="22"/>
        <v>0</v>
      </c>
      <c r="VY40" s="11">
        <f>VY39/4%</f>
        <v>75</v>
      </c>
      <c r="VZ40" s="11">
        <f>VZ39/4%</f>
        <v>25</v>
      </c>
      <c r="WA40" s="11">
        <f t="shared" si="22"/>
        <v>0</v>
      </c>
      <c r="WB40" s="11">
        <f>WB39/4%</f>
        <v>75</v>
      </c>
      <c r="WC40" s="11">
        <f>WC39/4%</f>
        <v>25</v>
      </c>
      <c r="WD40" s="11">
        <f t="shared" si="22"/>
        <v>0</v>
      </c>
      <c r="WE40" s="11">
        <f>WE39/4%</f>
        <v>100</v>
      </c>
      <c r="WF40" s="11">
        <f t="shared" si="22"/>
        <v>0</v>
      </c>
      <c r="WG40" s="11">
        <f t="shared" si="22"/>
        <v>0</v>
      </c>
      <c r="WH40" s="11">
        <f>WH39/4%</f>
        <v>50</v>
      </c>
      <c r="WI40" s="11">
        <f>WI39/4%</f>
        <v>50</v>
      </c>
      <c r="WJ40" s="11">
        <f t="shared" si="22"/>
        <v>0</v>
      </c>
      <c r="WK40" s="11">
        <f>WK39/4%</f>
        <v>50</v>
      </c>
      <c r="WL40" s="11">
        <f>WL39/4%</f>
        <v>50</v>
      </c>
      <c r="WM40" s="11">
        <f t="shared" si="22"/>
        <v>0</v>
      </c>
      <c r="WN40" s="11">
        <f>WN39/4%</f>
        <v>75</v>
      </c>
      <c r="WO40" s="11">
        <f t="shared" si="22"/>
        <v>0</v>
      </c>
      <c r="WP40" s="11">
        <f>WP39/4%</f>
        <v>25</v>
      </c>
      <c r="WQ40" s="11">
        <f>WQ39/4%</f>
        <v>50</v>
      </c>
      <c r="WR40" s="11">
        <f>WR39/4%</f>
        <v>50</v>
      </c>
      <c r="WS40" s="11">
        <f t="shared" si="22"/>
        <v>0</v>
      </c>
      <c r="WT40" s="11">
        <f>WT39/4%</f>
        <v>50</v>
      </c>
      <c r="WU40" s="11">
        <f>WU39/4%</f>
        <v>50</v>
      </c>
      <c r="WV40" s="11">
        <f t="shared" si="22"/>
        <v>0</v>
      </c>
      <c r="WW40" s="11">
        <f>WW39/4%</f>
        <v>50</v>
      </c>
      <c r="WX40" s="11">
        <f>WX39/4%</f>
        <v>50</v>
      </c>
      <c r="WY40" s="11">
        <f t="shared" si="22"/>
        <v>0</v>
      </c>
      <c r="WZ40" s="11">
        <f>WZ39/4%</f>
        <v>75</v>
      </c>
      <c r="XA40" s="11">
        <f>XA39/4%</f>
        <v>25</v>
      </c>
      <c r="XB40" s="11">
        <f t="shared" si="22"/>
        <v>0</v>
      </c>
      <c r="XC40" s="11">
        <f>XC39/4%</f>
        <v>100</v>
      </c>
      <c r="XD40" s="11">
        <f t="shared" si="22"/>
        <v>0</v>
      </c>
      <c r="XE40" s="11">
        <f t="shared" si="22"/>
        <v>0</v>
      </c>
      <c r="XF40" s="11">
        <f>XF39/4%</f>
        <v>100</v>
      </c>
      <c r="XG40" s="11">
        <f t="shared" si="22"/>
        <v>0</v>
      </c>
      <c r="XH40" s="11">
        <f t="shared" si="22"/>
        <v>0</v>
      </c>
      <c r="XI40" s="11">
        <f>XI39/4%</f>
        <v>50</v>
      </c>
      <c r="XJ40" s="11">
        <f>XJ39/4%</f>
        <v>50</v>
      </c>
      <c r="XK40" s="11">
        <f t="shared" si="22"/>
        <v>0</v>
      </c>
    </row>
    <row r="42" spans="1:635" x14ac:dyDescent="0.25">
      <c r="B42" s="12" t="s">
        <v>3172</v>
      </c>
    </row>
    <row r="43" spans="1:635" x14ac:dyDescent="0.25">
      <c r="B43" t="s">
        <v>3173</v>
      </c>
      <c r="C43" t="s">
        <v>3174</v>
      </c>
      <c r="D43" s="45">
        <f>(C40+F40+I40+L40+O40+R40+U40+X40+AA40+AD40+AG40+AJ40+AM40+AP40+AS40+AV40+AY40+BB40+BE40+BH40+BK40+BN40+BQ40+BT40+BW40+BZ40+CC40+CF40+CI40+CL40)/30</f>
        <v>74.166666666666671</v>
      </c>
    </row>
    <row r="44" spans="1:635" x14ac:dyDescent="0.25">
      <c r="B44" t="s">
        <v>3175</v>
      </c>
      <c r="C44" t="s">
        <v>3174</v>
      </c>
      <c r="D44">
        <f>(D40+G40+J40+M40+P40+S40+V40+Y40+AB40+AE40+AH40+AK40+AN40+AQ40+AT40+AW40+AZ40+BC40+BF40+BI40+BL40+BO40+BR40+BU40+BX40+CA40+CD40+CG40+CJ40+CM40)/30</f>
        <v>22.5</v>
      </c>
    </row>
    <row r="45" spans="1:635" x14ac:dyDescent="0.25">
      <c r="B45" t="s">
        <v>3176</v>
      </c>
      <c r="C45" t="s">
        <v>3174</v>
      </c>
      <c r="D45">
        <f>(E40+H40+K40+N40+Q40+T40+W40+Z40+AC40+AF40+AI40+AL40+AO40+AR40+AU40+AX40+BA40+BD40+BG40+BJ40+BM40+BP40+BS40+BV40+BY40+CB40+CE40+CH40+CK40+CN40)/30</f>
        <v>0</v>
      </c>
    </row>
    <row r="47" spans="1:635" x14ac:dyDescent="0.25">
      <c r="B47" t="s">
        <v>3173</v>
      </c>
      <c r="C47" t="s">
        <v>3177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59.615384615384613</v>
      </c>
    </row>
    <row r="48" spans="1:635" x14ac:dyDescent="0.25">
      <c r="B48" t="s">
        <v>3175</v>
      </c>
      <c r="C48" t="s">
        <v>3177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31.25</v>
      </c>
    </row>
    <row r="49" spans="2:4" x14ac:dyDescent="0.25">
      <c r="B49" t="s">
        <v>3176</v>
      </c>
      <c r="C49" t="s">
        <v>3177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9.134615384615385</v>
      </c>
    </row>
    <row r="51" spans="2:4" x14ac:dyDescent="0.25">
      <c r="B51" t="s">
        <v>3173</v>
      </c>
      <c r="C51" t="s">
        <v>3179</v>
      </c>
      <c r="D51">
        <f>(IO40+IR40+IU40+IX40+JA40+JD40+JG40+JJ40+JM40+JP40+JS40+JV40+JY40+KB40+KE40)/15</f>
        <v>85</v>
      </c>
    </row>
    <row r="52" spans="2:4" x14ac:dyDescent="0.25">
      <c r="B52" t="s">
        <v>3175</v>
      </c>
      <c r="C52" t="s">
        <v>3179</v>
      </c>
      <c r="D52">
        <f>(IP40+IS40+IV40+IY40+JB40+JE40+JH40+JK40+JN40+JQ40+JT40+JW40+JZ40+KC40+KF40)/15</f>
        <v>15</v>
      </c>
    </row>
    <row r="53" spans="2:4" x14ac:dyDescent="0.25">
      <c r="B53" t="s">
        <v>3176</v>
      </c>
      <c r="C53" t="s">
        <v>3179</v>
      </c>
      <c r="D53">
        <f>(IQ40+IT40+IW40+IZ40+JC40+JF40+JI40+JL40+JO40+JR40+JU40+JX40+KA40+KD40+KG40)/15</f>
        <v>0</v>
      </c>
    </row>
    <row r="55" spans="2:4" x14ac:dyDescent="0.25">
      <c r="B55" t="s">
        <v>3173</v>
      </c>
      <c r="C55" t="s">
        <v>3178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53.131147540983605</v>
      </c>
    </row>
    <row r="56" spans="2:4" x14ac:dyDescent="0.25">
      <c r="B56" t="s">
        <v>3175</v>
      </c>
      <c r="C56" t="s">
        <v>3178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40.983606557377051</v>
      </c>
    </row>
    <row r="57" spans="2:4" x14ac:dyDescent="0.25">
      <c r="B57" t="s">
        <v>3176</v>
      </c>
      <c r="C57" t="s">
        <v>3178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5.2884615384615383</v>
      </c>
    </row>
    <row r="59" spans="2:4" x14ac:dyDescent="0.25">
      <c r="B59" t="s">
        <v>3173</v>
      </c>
      <c r="C59" t="s">
        <v>3180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67.924528301886795</v>
      </c>
    </row>
    <row r="60" spans="2:4" x14ac:dyDescent="0.25">
      <c r="B60" t="s">
        <v>3175</v>
      </c>
      <c r="C60" t="s">
        <v>3180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31.132075471698112</v>
      </c>
    </row>
    <row r="61" spans="2:4" x14ac:dyDescent="0.25">
      <c r="B61" t="s">
        <v>3176</v>
      </c>
      <c r="C61" t="s">
        <v>3180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2.358490566037736</v>
      </c>
    </row>
  </sheetData>
  <mergeCells count="450"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2023-01-18T05:18:23Z</cp:lastPrinted>
  <dcterms:created xsi:type="dcterms:W3CDTF">2022-12-22T06:57:03Z</dcterms:created>
  <dcterms:modified xsi:type="dcterms:W3CDTF">2024-10-01T12:11:29Z</dcterms:modified>
</cp:coreProperties>
</file>