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 firstSheet="2" activeTab="2"/>
  </bookViews>
  <sheets>
    <sheet name="Группа раннего возраста" sheetId="1" r:id="rId1"/>
    <sheet name="Младшая группа" sheetId="2" r:id="rId2"/>
    <sheet name="Предшкольный класс" sheetId="6" r:id="rId3"/>
  </sheets>
  <calcPr calcId="179021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S35" i="6"/>
  <c r="IR35"/>
  <c r="IM35"/>
  <c r="IL35"/>
  <c r="IJ35"/>
  <c r="II35"/>
  <c r="IG35"/>
  <c r="IF35"/>
  <c r="ID35"/>
  <c r="IC35"/>
  <c r="HX35"/>
  <c r="HW35"/>
  <c r="HU35"/>
  <c r="HT35"/>
  <c r="HR35"/>
  <c r="HQ35"/>
  <c r="HO35"/>
  <c r="HN35"/>
  <c r="HL35"/>
  <c r="HK35"/>
  <c r="HI35"/>
  <c r="HH35"/>
  <c r="HF35"/>
  <c r="HE35"/>
  <c r="HC35"/>
  <c r="HB35"/>
  <c r="GZ35"/>
  <c r="GY35"/>
  <c r="GW35"/>
  <c r="GV35"/>
  <c r="GT35"/>
  <c r="GS35"/>
  <c r="GQ35"/>
  <c r="GP35"/>
  <c r="GN35"/>
  <c r="GM35"/>
  <c r="GG35"/>
  <c r="GD35"/>
  <c r="GA35"/>
  <c r="FX35"/>
  <c r="FU35"/>
  <c r="FR35"/>
  <c r="FM35"/>
  <c r="FL35"/>
  <c r="FJ35"/>
  <c r="FI35"/>
  <c r="FG35"/>
  <c r="FF35"/>
  <c r="FD35"/>
  <c r="FC35"/>
  <c r="FA35"/>
  <c r="EZ35"/>
  <c r="EX35"/>
  <c r="EW35"/>
  <c r="ER35"/>
  <c r="EQ35"/>
  <c r="EO35"/>
  <c r="EN35"/>
  <c r="EL35"/>
  <c r="EK35"/>
  <c r="EI35"/>
  <c r="EH35"/>
  <c r="EE35"/>
  <c r="EC35"/>
  <c r="EB35"/>
  <c r="DW35"/>
  <c r="DV35"/>
  <c r="DT35"/>
  <c r="DS35"/>
  <c r="DQ35"/>
  <c r="DP35"/>
  <c r="DN35"/>
  <c r="DM35"/>
  <c r="DK35"/>
  <c r="DJ35"/>
  <c r="DH35"/>
  <c r="DG35"/>
  <c r="DE35"/>
  <c r="DD35"/>
  <c r="DB35"/>
  <c r="DA35"/>
  <c r="CY35"/>
  <c r="CX35"/>
  <c r="CV35"/>
  <c r="CU35"/>
  <c r="CS35"/>
  <c r="CR35"/>
  <c r="CP35"/>
  <c r="CO35"/>
  <c r="CM35"/>
  <c r="CL35"/>
  <c r="CF35"/>
  <c r="CA35"/>
  <c r="BZ35"/>
  <c r="BX35"/>
  <c r="BW35"/>
  <c r="BU35"/>
  <c r="BT35"/>
  <c r="BR35"/>
  <c r="BQ35"/>
  <c r="BL35"/>
  <c r="BK35"/>
  <c r="BI35"/>
  <c r="BH35"/>
  <c r="BF35"/>
  <c r="BE35"/>
  <c r="BC35"/>
  <c r="BB35"/>
  <c r="AZ35"/>
  <c r="AY35"/>
  <c r="AW35"/>
  <c r="AV35"/>
  <c r="AT35"/>
  <c r="AS35"/>
  <c r="AQ35"/>
  <c r="AP35"/>
  <c r="AN35"/>
  <c r="AM35"/>
  <c r="AK35"/>
  <c r="AJ35"/>
  <c r="AH35"/>
  <c r="AG35"/>
  <c r="AE35"/>
  <c r="AD35"/>
  <c r="AB35"/>
  <c r="AA35"/>
  <c r="Y35"/>
  <c r="X35"/>
  <c r="V35"/>
  <c r="U35"/>
  <c r="S35"/>
  <c r="R35"/>
  <c r="P35"/>
  <c r="O35"/>
  <c r="M35"/>
  <c r="L35"/>
  <c r="G35"/>
  <c r="F35"/>
  <c r="D35"/>
  <c r="C35"/>
  <c r="IT34" l="1"/>
  <c r="IT35" s="1"/>
  <c r="IS34"/>
  <c r="IR34"/>
  <c r="IQ34"/>
  <c r="IQ35" s="1"/>
  <c r="IP34"/>
  <c r="IP35" s="1"/>
  <c r="IO34"/>
  <c r="IO35" s="1"/>
  <c r="IN34"/>
  <c r="IN35" s="1"/>
  <c r="IM34"/>
  <c r="IL34"/>
  <c r="IK34"/>
  <c r="IK35" s="1"/>
  <c r="IJ34"/>
  <c r="II34"/>
  <c r="IH34"/>
  <c r="IH35" s="1"/>
  <c r="IG34"/>
  <c r="IF34"/>
  <c r="IE34"/>
  <c r="IE35" s="1"/>
  <c r="ID34"/>
  <c r="IC34"/>
  <c r="IB34"/>
  <c r="IB35" s="1"/>
  <c r="IA34"/>
  <c r="IA35" s="1"/>
  <c r="HZ34"/>
  <c r="HZ35" s="1"/>
  <c r="HY34"/>
  <c r="HY35" s="1"/>
  <c r="HX34"/>
  <c r="HW34"/>
  <c r="HV34"/>
  <c r="HV35" s="1"/>
  <c r="HU34"/>
  <c r="HT34"/>
  <c r="HS34"/>
  <c r="HS35" s="1"/>
  <c r="HR34"/>
  <c r="HQ34"/>
  <c r="HP34"/>
  <c r="HP35" s="1"/>
  <c r="HO34"/>
  <c r="HN34"/>
  <c r="HM34"/>
  <c r="HM35" s="1"/>
  <c r="HL34"/>
  <c r="HK34"/>
  <c r="HJ34"/>
  <c r="HJ35" s="1"/>
  <c r="HI34"/>
  <c r="HH34"/>
  <c r="HG34"/>
  <c r="HG35" s="1"/>
  <c r="HF34"/>
  <c r="HE34"/>
  <c r="HD34"/>
  <c r="HD35" s="1"/>
  <c r="HC34"/>
  <c r="HB34"/>
  <c r="HA34"/>
  <c r="HA35" s="1"/>
  <c r="GZ34"/>
  <c r="GY34"/>
  <c r="GX34"/>
  <c r="GX35" s="1"/>
  <c r="GW34"/>
  <c r="GV34"/>
  <c r="GU34"/>
  <c r="GU35" s="1"/>
  <c r="GT34"/>
  <c r="GS34"/>
  <c r="GR34"/>
  <c r="GR35" s="1"/>
  <c r="GQ34"/>
  <c r="GP34"/>
  <c r="GO34"/>
  <c r="GO35" s="1"/>
  <c r="GN34"/>
  <c r="GM34"/>
  <c r="GL34"/>
  <c r="GL35" s="1"/>
  <c r="GK34"/>
  <c r="GK35" s="1"/>
  <c r="GJ34"/>
  <c r="GJ35" s="1"/>
  <c r="GI34"/>
  <c r="GI35" s="1"/>
  <c r="GH34"/>
  <c r="GH35" s="1"/>
  <c r="GG34"/>
  <c r="GF34"/>
  <c r="GF35" s="1"/>
  <c r="GE34"/>
  <c r="GE35" s="1"/>
  <c r="GD34"/>
  <c r="GC34"/>
  <c r="GC35" s="1"/>
  <c r="GB34"/>
  <c r="GB35" s="1"/>
  <c r="GA34"/>
  <c r="FZ34"/>
  <c r="FZ35" s="1"/>
  <c r="FY34"/>
  <c r="FY35" s="1"/>
  <c r="FX34"/>
  <c r="FW34"/>
  <c r="FW35" s="1"/>
  <c r="FV34"/>
  <c r="FV35" s="1"/>
  <c r="FU34"/>
  <c r="FT34"/>
  <c r="FT35" s="1"/>
  <c r="FS34"/>
  <c r="FS35" s="1"/>
  <c r="FR34"/>
  <c r="FQ34"/>
  <c r="FQ35" s="1"/>
  <c r="FP34"/>
  <c r="FP35" s="1"/>
  <c r="FO34"/>
  <c r="FO35" s="1"/>
  <c r="FN34"/>
  <c r="FN35" s="1"/>
  <c r="FM34"/>
  <c r="FL34"/>
  <c r="FK34"/>
  <c r="FK35" s="1"/>
  <c r="FJ34"/>
  <c r="FI34"/>
  <c r="FH34"/>
  <c r="FH35" s="1"/>
  <c r="FG34"/>
  <c r="FF34"/>
  <c r="FE34"/>
  <c r="FE35" s="1"/>
  <c r="FD34"/>
  <c r="FC34"/>
  <c r="FB34"/>
  <c r="FB35" s="1"/>
  <c r="FA34"/>
  <c r="EZ34"/>
  <c r="EY34"/>
  <c r="EY35" s="1"/>
  <c r="EX34"/>
  <c r="EW34"/>
  <c r="EV34"/>
  <c r="EV35" s="1"/>
  <c r="EU34"/>
  <c r="EU35" s="1"/>
  <c r="ET34"/>
  <c r="ET35" s="1"/>
  <c r="ES34"/>
  <c r="ES35" s="1"/>
  <c r="ER34"/>
  <c r="EQ34"/>
  <c r="EP34"/>
  <c r="EP35" s="1"/>
  <c r="EO34"/>
  <c r="EN34"/>
  <c r="EM34"/>
  <c r="EM35" s="1"/>
  <c r="EL34"/>
  <c r="EK34"/>
  <c r="EJ34"/>
  <c r="EJ35" s="1"/>
  <c r="EI34"/>
  <c r="EH34"/>
  <c r="EG34"/>
  <c r="EG35" s="1"/>
  <c r="EF34"/>
  <c r="EE34"/>
  <c r="ED34"/>
  <c r="ED35" s="1"/>
  <c r="EC34"/>
  <c r="EB34"/>
  <c r="EA34"/>
  <c r="EA35" s="1"/>
  <c r="DZ34"/>
  <c r="DZ35" s="1"/>
  <c r="DY34"/>
  <c r="DY35" s="1"/>
  <c r="DX34"/>
  <c r="DX35" s="1"/>
  <c r="DW34"/>
  <c r="DV34"/>
  <c r="DU34"/>
  <c r="DU35" s="1"/>
  <c r="DT34"/>
  <c r="DS34"/>
  <c r="DR34"/>
  <c r="DR35" s="1"/>
  <c r="DQ34"/>
  <c r="DP34"/>
  <c r="DO34"/>
  <c r="DO35" s="1"/>
  <c r="DN34"/>
  <c r="DM34"/>
  <c r="DL34"/>
  <c r="DL35" s="1"/>
  <c r="DK34"/>
  <c r="DJ34"/>
  <c r="DI34"/>
  <c r="DI35" s="1"/>
  <c r="DH34"/>
  <c r="DG34"/>
  <c r="DF34"/>
  <c r="DF35" s="1"/>
  <c r="DE34"/>
  <c r="DD34"/>
  <c r="DC34"/>
  <c r="DC35" s="1"/>
  <c r="DB34"/>
  <c r="DA34"/>
  <c r="CZ34"/>
  <c r="CZ35" s="1"/>
  <c r="CY34"/>
  <c r="CX34"/>
  <c r="CW34"/>
  <c r="CW35" s="1"/>
  <c r="CV34"/>
  <c r="CU34"/>
  <c r="CT34"/>
  <c r="CT35" s="1"/>
  <c r="CS34"/>
  <c r="CR34"/>
  <c r="CQ34"/>
  <c r="CQ35" s="1"/>
  <c r="CP34"/>
  <c r="CO34"/>
  <c r="CN34"/>
  <c r="CN35" s="1"/>
  <c r="CM34"/>
  <c r="CL34"/>
  <c r="CK34"/>
  <c r="CK35" s="1"/>
  <c r="CJ34"/>
  <c r="CJ35" s="1"/>
  <c r="CI34"/>
  <c r="CI35" s="1"/>
  <c r="CH34"/>
  <c r="CH35" s="1"/>
  <c r="CG34"/>
  <c r="CG35" s="1"/>
  <c r="CF34"/>
  <c r="CE34"/>
  <c r="CE35" s="1"/>
  <c r="CD34"/>
  <c r="CD35" s="1"/>
  <c r="CC34"/>
  <c r="CC35" s="1"/>
  <c r="CB34"/>
  <c r="CB35" s="1"/>
  <c r="CA34"/>
  <c r="BZ34"/>
  <c r="BY34"/>
  <c r="BY35" s="1"/>
  <c r="BX34"/>
  <c r="BW34"/>
  <c r="BV34"/>
  <c r="BV35" s="1"/>
  <c r="BU34"/>
  <c r="BT34"/>
  <c r="BS34"/>
  <c r="BS35" s="1"/>
  <c r="BR34"/>
  <c r="BQ34"/>
  <c r="BP34"/>
  <c r="BP35" s="1"/>
  <c r="BO34"/>
  <c r="BO35" s="1"/>
  <c r="BN34"/>
  <c r="BN35" s="1"/>
  <c r="BM34"/>
  <c r="BM35" s="1"/>
  <c r="BL34"/>
  <c r="BK34"/>
  <c r="BJ34"/>
  <c r="BJ35" s="1"/>
  <c r="BI34"/>
  <c r="BH34"/>
  <c r="BG34"/>
  <c r="BG35" s="1"/>
  <c r="BF34"/>
  <c r="BE34"/>
  <c r="BD34"/>
  <c r="BD35" s="1"/>
  <c r="BC34"/>
  <c r="BB34"/>
  <c r="BA34"/>
  <c r="BA35" s="1"/>
  <c r="AZ34"/>
  <c r="AY34"/>
  <c r="AX34"/>
  <c r="AX35" s="1"/>
  <c r="AW34"/>
  <c r="AV34"/>
  <c r="AU34"/>
  <c r="AU35" s="1"/>
  <c r="AT34"/>
  <c r="AS34"/>
  <c r="AR34"/>
  <c r="AR35" s="1"/>
  <c r="AQ34"/>
  <c r="AP34"/>
  <c r="AO34"/>
  <c r="AO35" s="1"/>
  <c r="AN34"/>
  <c r="AM34"/>
  <c r="AL34"/>
  <c r="AL35" s="1"/>
  <c r="AK34"/>
  <c r="AJ34"/>
  <c r="AI34"/>
  <c r="AI35" s="1"/>
  <c r="AH34"/>
  <c r="AG34"/>
  <c r="AF34"/>
  <c r="AF35" s="1"/>
  <c r="AE34"/>
  <c r="AD34"/>
  <c r="AC34"/>
  <c r="AC35" s="1"/>
  <c r="AB34"/>
  <c r="AA34"/>
  <c r="Z34"/>
  <c r="Z35" s="1"/>
  <c r="Y34"/>
  <c r="X34"/>
  <c r="W34"/>
  <c r="W35" s="1"/>
  <c r="V34"/>
  <c r="U34"/>
  <c r="T34"/>
  <c r="T35" s="1"/>
  <c r="S34"/>
  <c r="R34"/>
  <c r="Q34"/>
  <c r="Q35" s="1"/>
  <c r="P34"/>
  <c r="O34"/>
  <c r="N34"/>
  <c r="N35" s="1"/>
  <c r="M34"/>
  <c r="L34"/>
  <c r="K34"/>
  <c r="K35" s="1"/>
  <c r="J34"/>
  <c r="J35" s="1"/>
  <c r="I34"/>
  <c r="I35" s="1"/>
  <c r="H34"/>
  <c r="H35" s="1"/>
  <c r="G34"/>
  <c r="F34"/>
  <c r="E34"/>
  <c r="E35" s="1"/>
  <c r="D34"/>
  <c r="C34"/>
  <c r="E58" l="1"/>
  <c r="D58" s="1"/>
  <c r="E57"/>
  <c r="E56"/>
  <c r="K52"/>
  <c r="K53"/>
  <c r="K54"/>
  <c r="J54" s="1"/>
  <c r="M52"/>
  <c r="M53"/>
  <c r="M54"/>
  <c r="L54" s="1"/>
  <c r="I52"/>
  <c r="I53"/>
  <c r="H53" s="1"/>
  <c r="I54"/>
  <c r="H54" s="1"/>
  <c r="G52"/>
  <c r="G53"/>
  <c r="G54"/>
  <c r="F54" s="1"/>
  <c r="E52"/>
  <c r="E53"/>
  <c r="E54"/>
  <c r="D54" s="1"/>
  <c r="E48"/>
  <c r="E49"/>
  <c r="D49" s="1"/>
  <c r="K45"/>
  <c r="J45" s="1"/>
  <c r="K43"/>
  <c r="K44"/>
  <c r="E47"/>
  <c r="I43"/>
  <c r="G44"/>
  <c r="I44"/>
  <c r="I45"/>
  <c r="H45" s="1"/>
  <c r="E43"/>
  <c r="E44"/>
  <c r="E45"/>
  <c r="D45" s="1"/>
  <c r="G45"/>
  <c r="F45" s="1"/>
  <c r="G43"/>
  <c r="E40"/>
  <c r="D40" s="1"/>
  <c r="E38"/>
  <c r="E39"/>
  <c r="D59" l="1"/>
  <c r="E59"/>
  <c r="K55"/>
  <c r="J55"/>
  <c r="M55"/>
  <c r="L55"/>
  <c r="H55"/>
  <c r="I55"/>
  <c r="F55"/>
  <c r="G55"/>
  <c r="D55"/>
  <c r="E55"/>
  <c r="E50"/>
  <c r="D50"/>
  <c r="J46"/>
  <c r="K46"/>
  <c r="G46"/>
  <c r="F46"/>
  <c r="H46"/>
  <c r="I46"/>
  <c r="E46"/>
  <c r="D46"/>
  <c r="E41"/>
  <c r="D41"/>
  <c r="DR39" i="2" l="1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D41" l="1"/>
  <c r="C41"/>
  <c r="M57" i="2"/>
  <c r="L57" s="1"/>
  <c r="M58"/>
  <c r="L58" s="1"/>
  <c r="M59"/>
  <c r="L59" s="1"/>
  <c r="K57"/>
  <c r="J57" s="1"/>
  <c r="K58"/>
  <c r="J58" s="1"/>
  <c r="K59"/>
  <c r="J59" s="1"/>
  <c r="I57"/>
  <c r="H57" s="1"/>
  <c r="I58"/>
  <c r="H58" s="1"/>
  <c r="I59"/>
  <c r="H59" s="1"/>
  <c r="G57"/>
  <c r="F57" s="1"/>
  <c r="G58"/>
  <c r="F58" s="1"/>
  <c r="G59"/>
  <c r="F59" s="1"/>
  <c r="E57"/>
  <c r="D57" s="1"/>
  <c r="E58"/>
  <c r="D58" s="1"/>
  <c r="E59"/>
  <c r="D59" s="1"/>
  <c r="E50"/>
  <c r="E48"/>
  <c r="D48" s="1"/>
  <c r="E49"/>
  <c r="D49" s="1"/>
  <c r="G48"/>
  <c r="F48" s="1"/>
  <c r="G49"/>
  <c r="F49" s="1"/>
  <c r="G50"/>
  <c r="E52"/>
  <c r="D52" s="1"/>
  <c r="E54"/>
  <c r="D54" s="1"/>
  <c r="E61"/>
  <c r="D61" s="1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43" i="2"/>
  <c r="D43" s="1"/>
  <c r="E45"/>
  <c r="D45" s="1"/>
  <c r="D50"/>
  <c r="E55" i="1"/>
  <c r="D55" s="1"/>
  <c r="E62"/>
  <c r="D62" s="1"/>
  <c r="E44" i="2"/>
  <c r="D44" s="1"/>
  <c r="E53"/>
  <c r="D53" s="1"/>
  <c r="E54" i="1"/>
  <c r="D54" s="1"/>
  <c r="E63"/>
  <c r="D63" s="1"/>
  <c r="E64"/>
  <c r="D64" s="1"/>
  <c r="E62" i="2"/>
  <c r="D62" s="1"/>
  <c r="E63"/>
  <c r="D63" s="1"/>
  <c r="E44" i="1" l="1"/>
  <c r="D44" s="1"/>
  <c r="D47" s="1"/>
  <c r="M60" i="2"/>
  <c r="L60"/>
  <c r="J60"/>
  <c r="K60"/>
  <c r="H60"/>
  <c r="I60"/>
  <c r="G51"/>
  <c r="F50"/>
  <c r="F51" s="1"/>
  <c r="E55"/>
  <c r="D55"/>
  <c r="D51"/>
  <c r="E46"/>
  <c r="D60"/>
  <c r="D46"/>
  <c r="F61" i="1"/>
  <c r="G61"/>
  <c r="F49"/>
  <c r="F52" s="1"/>
  <c r="G52"/>
  <c r="D56"/>
  <c r="D65"/>
  <c r="E51" i="2"/>
  <c r="E60"/>
  <c r="E56" i="1"/>
  <c r="D61"/>
  <c r="E64" i="2"/>
  <c r="E65" i="1"/>
  <c r="E52"/>
  <c r="E61"/>
  <c r="D64" i="2"/>
  <c r="D52" i="1"/>
  <c r="E47" l="1"/>
</calcChain>
</file>

<file path=xl/sharedStrings.xml><?xml version="1.0" encoding="utf-8"?>
<sst xmlns="http://schemas.openxmlformats.org/spreadsheetml/2006/main" count="1039" uniqueCount="836">
  <si>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</si>
  <si>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</si>
  <si>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</si>
  <si>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</si>
  <si>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</si>
  <si>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</si>
  <si>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</si>
  <si>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</si>
  <si>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</si>
  <si>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</si>
  <si>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</si>
  <si>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</si>
  <si>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</si>
  <si>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</si>
  <si>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</si>
  <si>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</si>
  <si>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</si>
  <si>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</si>
  <si>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</si>
  <si>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</si>
  <si>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</si>
  <si>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</si>
  <si>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</si>
  <si>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</si>
  <si>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</si>
  <si>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</si>
  <si>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</si>
  <si>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</si>
  <si>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</si>
  <si>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</si>
  <si>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</si>
  <si>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</si>
  <si>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</si>
  <si>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</si>
  <si>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</si>
  <si>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</si>
  <si>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</si>
  <si>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</si>
  <si>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</si>
  <si>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</si>
  <si>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</si>
  <si>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</si>
  <si>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</si>
  <si>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</si>
  <si>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</si>
  <si>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</si>
  <si>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</si>
  <si>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</si>
  <si>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</si>
  <si>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</si>
  <si>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</si>
  <si>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</si>
  <si>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</si>
  <si>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</si>
  <si>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</si>
  <si>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</si>
  <si>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</si>
  <si>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</si>
  <si>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</si>
  <si>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</si>
  <si>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</si>
  <si>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</si>
  <si>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</si>
  <si>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</si>
  <si>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</si>
  <si>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</si>
  <si>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</si>
  <si>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</si>
  <si>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</si>
  <si>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</si>
  <si>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</si>
  <si>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</si>
  <si>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</si>
  <si>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</si>
  <si>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</si>
  <si>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</si>
  <si>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</si>
  <si>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</si>
  <si>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</si>
  <si>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</si>
  <si>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</si>
  <si>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</si>
  <si>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</si>
  <si>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</si>
  <si>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</si>
  <si>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</si>
  <si>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</si>
  <si>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</si>
  <si>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</si>
  <si>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</si>
  <si>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</si>
  <si>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</si>
  <si>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</si>
  <si>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</si>
  <si>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</si>
  <si>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</si>
  <si>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</si>
  <si>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</si>
  <si>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</si>
  <si>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</si>
  <si>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</si>
  <si>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</si>
  <si>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</si>
  <si>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</si>
  <si>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</si>
  <si>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</si>
  <si>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</si>
  <si>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</si>
  <si>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</si>
  <si>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</si>
  <si>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</si>
  <si>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</si>
  <si>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</si>
  <si>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</si>
  <si>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</si>
  <si>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</si>
  <si>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</si>
  <si>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</si>
  <si>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</si>
  <si>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</si>
  <si>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</si>
  <si>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</si>
  <si>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</si>
  <si>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</si>
  <si>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</si>
  <si>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</si>
  <si>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</si>
  <si>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</si>
  <si>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</si>
  <si>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</si>
  <si>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</si>
  <si>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</si>
  <si>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</si>
  <si>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</si>
  <si>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</si>
  <si>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</si>
  <si>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</si>
  <si>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</si>
  <si>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</si>
  <si>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</si>
  <si>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</si>
  <si>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</si>
  <si>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</si>
  <si>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</si>
  <si>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</si>
  <si>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</si>
  <si>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</si>
  <si>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</si>
  <si>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</si>
  <si>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</si>
  <si>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</si>
  <si>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</si>
  <si>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</si>
  <si>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</si>
  <si>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</si>
  <si>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</si>
  <si>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</si>
  <si>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</si>
  <si>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</si>
  <si>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</si>
  <si>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</si>
  <si>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</si>
  <si>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</si>
  <si>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</si>
  <si>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</si>
  <si>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</si>
  <si>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</si>
  <si>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</si>
  <si>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</si>
  <si>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</si>
  <si>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</si>
  <si>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</si>
  <si>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</si>
  <si>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</si>
  <si>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</si>
  <si>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</si>
  <si>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</si>
  <si>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</si>
  <si>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</si>
  <si>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</si>
  <si>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</si>
  <si>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</si>
  <si>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</si>
  <si>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</si>
  <si>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</si>
  <si>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</si>
  <si>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</si>
  <si>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</si>
  <si>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</si>
  <si>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</si>
  <si>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</si>
  <si>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</si>
  <si>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</si>
  <si>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</si>
  <si>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</si>
  <si>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</si>
  <si>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</si>
  <si>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</si>
  <si>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</si>
  <si>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</si>
  <si>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</si>
  <si>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</si>
  <si>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</si>
  <si>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</si>
  <si>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</si>
  <si>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</si>
  <si>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</si>
  <si>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</si>
  <si>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не отвечает на вопросы</t>
  </si>
  <si>
    <t>владеет навыками частично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</si>
  <si>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</si>
  <si>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</si>
  <si>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</si>
  <si>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</si>
  <si>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</si>
  <si>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</si>
  <si>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</si>
  <si>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</si>
  <si>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</si>
  <si>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</si>
  <si>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</si>
  <si>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</si>
  <si>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</si>
  <si>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</si>
  <si>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</si>
  <si>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</si>
  <si>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</si>
  <si>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</si>
  <si>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</si>
  <si>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</si>
  <si>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</si>
  <si>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</si>
  <si>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</si>
  <si>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</si>
  <si>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</si>
  <si>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</si>
  <si>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</si>
  <si>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</si>
  <si>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</si>
  <si>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</si>
  <si>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</si>
  <si>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</si>
  <si>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</si>
  <si>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</si>
  <si>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Казахский язык</t>
  </si>
  <si>
    <t>Основы математики</t>
  </si>
  <si>
    <t>Физическое развитие</t>
  </si>
  <si>
    <t xml:space="preserve">Развитие речи </t>
  </si>
  <si>
    <t>Основы грамоты</t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</si>
  <si>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</si>
  <si>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</si>
  <si>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</si>
  <si>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</si>
  <si>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</si>
  <si>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</si>
  <si>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</si>
  <si>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</si>
  <si>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</si>
  <si>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</si>
  <si>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</si>
  <si>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</si>
  <si>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</si>
  <si>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</si>
  <si>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</si>
  <si>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</si>
  <si>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</si>
  <si>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</si>
  <si>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</si>
  <si>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</si>
  <si>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</si>
  <si>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</si>
  <si>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</si>
  <si>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</si>
  <si>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</si>
  <si>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</si>
  <si>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</si>
  <si>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</si>
  <si>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</si>
  <si>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</si>
  <si>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</si>
  <si>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</si>
  <si>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</si>
  <si>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</si>
  <si>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</si>
  <si>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</si>
  <si>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</si>
  <si>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</si>
  <si>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</si>
  <si>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</si>
  <si>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</si>
  <si>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</si>
  <si>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</si>
  <si>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</si>
  <si>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</si>
  <si>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</si>
  <si>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</si>
  <si>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</si>
  <si>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</si>
  <si>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</si>
  <si>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</si>
  <si>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</si>
  <si>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</si>
  <si>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</si>
  <si>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</si>
  <si>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</si>
  <si>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</si>
  <si>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</si>
  <si>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</si>
  <si>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</si>
  <si>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</si>
  <si>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</si>
  <si>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</si>
  <si>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знает и называет</t>
  </si>
  <si>
    <t>выполняет самостоятельно</t>
  </si>
  <si>
    <t>проявляет</t>
  </si>
  <si>
    <t>не проявляет</t>
  </si>
  <si>
    <t>произносит частично</t>
  </si>
  <si>
    <t>старается</t>
  </si>
  <si>
    <t>составляет простые предложения</t>
  </si>
  <si>
    <t>не составляет простые предложения</t>
  </si>
  <si>
    <t>отвечает на простые вопросы</t>
  </si>
  <si>
    <t>не раскладывает</t>
  </si>
  <si>
    <t>выполняет движения в соответствии с характером музыки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</si>
  <si>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</si>
  <si>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</si>
  <si>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</si>
  <si>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</si>
  <si>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</si>
  <si>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</si>
  <si>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</si>
  <si>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</si>
  <si>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</si>
  <si>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</si>
  <si>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</si>
  <si>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</si>
  <si>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</si>
  <si>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</si>
  <si>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</si>
  <si>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</si>
  <si>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</si>
  <si>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</si>
  <si>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</si>
  <si>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</si>
  <si>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</si>
  <si>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</si>
  <si>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</si>
  <si>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</si>
  <si>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</si>
  <si>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</si>
  <si>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</si>
  <si>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</si>
  <si>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</si>
  <si>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</si>
  <si>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</si>
  <si>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</si>
  <si>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</si>
  <si>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</si>
  <si>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</si>
  <si>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</si>
  <si>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</si>
  <si>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</si>
  <si>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</si>
  <si>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</si>
  <si>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</si>
  <si>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</si>
  <si>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</si>
  <si>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</si>
  <si>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</si>
  <si>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</si>
  <si>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</si>
  <si>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</si>
  <si>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</si>
  <si>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</si>
  <si>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</si>
  <si>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</si>
  <si>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</si>
  <si>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</si>
  <si>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</si>
  <si>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</si>
  <si>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</si>
  <si>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</si>
  <si>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</si>
  <si>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</si>
  <si>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</si>
  <si>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</si>
  <si>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</si>
  <si>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</si>
  <si>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</si>
  <si>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</si>
  <si>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</si>
  <si>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</si>
  <si>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</si>
  <si>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</si>
  <si>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</si>
  <si>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</si>
  <si>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</si>
  <si>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</si>
  <si>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</si>
  <si>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</si>
  <si>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</si>
  <si>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</si>
  <si>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</si>
  <si>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</si>
  <si>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</si>
  <si>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</si>
  <si>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</si>
  <si>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</si>
  <si>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</si>
  <si>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</si>
  <si>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</si>
  <si>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</si>
  <si>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</si>
  <si>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</si>
  <si>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</si>
  <si>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</si>
  <si>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</si>
  <si>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</si>
  <si>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</si>
  <si>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</si>
  <si>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</si>
  <si>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</si>
  <si>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</si>
  <si>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</si>
  <si>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</si>
  <si>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</si>
  <si>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</si>
  <si>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</si>
  <si>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</si>
  <si>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</si>
  <si>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</si>
  <si>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</si>
  <si>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</si>
  <si>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</si>
  <si>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</si>
  <si>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</si>
  <si>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</si>
  <si>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</si>
  <si>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</si>
  <si>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</si>
  <si>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</si>
  <si>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</si>
  <si>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</si>
  <si>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</si>
  <si>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</si>
  <si>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</si>
  <si>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</si>
  <si>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</si>
  <si>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</si>
  <si>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</si>
  <si>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</si>
  <si>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</si>
  <si>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</si>
  <si>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</si>
  <si>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</si>
  <si>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</si>
  <si>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</si>
  <si>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</si>
  <si>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</si>
  <si>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</si>
  <si>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</si>
  <si>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</si>
  <si>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</si>
  <si>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</si>
  <si>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</si>
  <si>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</si>
  <si>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</si>
  <si>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</si>
  <si>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</si>
  <si>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</si>
  <si>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</si>
  <si>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</si>
  <si>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</si>
  <si>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</si>
  <si>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</si>
  <si>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</si>
  <si>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</si>
  <si>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</si>
  <si>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</si>
  <si>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</si>
  <si>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</si>
  <si>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</si>
  <si>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</si>
  <si>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</si>
  <si>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</si>
  <si>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</si>
  <si>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</si>
  <si>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</si>
  <si>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</si>
  <si>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</si>
  <si>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Достижение детьми и педагогом ожидаемых результатов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</si>
  <si>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</si>
  <si>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</si>
  <si>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</si>
  <si>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</si>
  <si>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</si>
  <si>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</si>
  <si>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</si>
  <si>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</si>
  <si>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</si>
  <si>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</si>
  <si>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</si>
  <si>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</si>
  <si>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</si>
  <si>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</si>
  <si>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</si>
  <si>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</si>
  <si>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</si>
  <si>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</si>
  <si>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</si>
  <si>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</si>
  <si>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</si>
  <si>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</si>
  <si>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</si>
  <si>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</si>
  <si>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</si>
  <si>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</si>
  <si>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</si>
  <si>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</si>
  <si>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</si>
  <si>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</si>
  <si>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</si>
  <si>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</si>
  <si>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</si>
  <si>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</si>
  <si>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</si>
  <si>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</si>
  <si>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</si>
  <si>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</si>
  <si>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</si>
  <si>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</si>
  <si>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</si>
  <si>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</si>
  <si>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</si>
  <si>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</si>
  <si>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</si>
  <si>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</si>
  <si>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</si>
  <si>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</si>
  <si>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</si>
  <si>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</si>
  <si>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</si>
  <si>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</si>
  <si>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</si>
  <si>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</si>
  <si>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</si>
  <si>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</si>
  <si>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</si>
  <si>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</si>
  <si>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</si>
  <si>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</si>
  <si>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</si>
  <si>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</si>
  <si>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</si>
  <si>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</si>
  <si>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</si>
  <si>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</si>
  <si>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</si>
  <si>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</si>
  <si>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</si>
  <si>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</si>
  <si>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</si>
  <si>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</si>
  <si>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</si>
  <si>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</si>
  <si>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</si>
  <si>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</si>
  <si>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</si>
  <si>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</si>
  <si>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</si>
  <si>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</si>
  <si>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</si>
  <si>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</si>
  <si>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</si>
  <si>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</si>
  <si>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</si>
  <si>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</si>
  <si>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</si>
  <si>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</si>
  <si>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</si>
  <si>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</si>
  <si>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</si>
  <si>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</si>
  <si>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</si>
  <si>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</si>
  <si>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</si>
  <si>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</si>
  <si>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</si>
  <si>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</si>
  <si>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</si>
  <si>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</si>
  <si>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</si>
  <si>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</si>
  <si>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</si>
  <si>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</si>
  <si>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</si>
  <si>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</si>
  <si>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</si>
  <si>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</si>
  <si>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</si>
  <si>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</si>
  <si>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</si>
  <si>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</si>
  <si>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</si>
  <si>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</si>
  <si>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</si>
  <si>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</si>
  <si>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</si>
  <si>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</si>
  <si>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</si>
  <si>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</si>
  <si>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</si>
  <si>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</si>
  <si>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</si>
  <si>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</si>
  <si>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</si>
  <si>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</si>
  <si>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</si>
  <si>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</si>
  <si>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</si>
  <si>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</si>
  <si>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</si>
  <si>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</si>
  <si>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</si>
  <si>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</si>
  <si>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</si>
  <si>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</si>
  <si>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</si>
  <si>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</si>
  <si>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</si>
  <si>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</si>
  <si>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</si>
  <si>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</si>
  <si>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</si>
  <si>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</si>
  <si>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</si>
  <si>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</si>
  <si>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</si>
  <si>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</si>
  <si>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</si>
  <si>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</si>
  <si>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</si>
  <si>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</si>
  <si>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</si>
  <si>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</si>
  <si>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</si>
  <si>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</si>
  <si>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</si>
  <si>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</si>
  <si>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</si>
  <si>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</si>
  <si>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</si>
  <si>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</si>
  <si>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</si>
  <si>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</si>
  <si>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</si>
  <si>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</si>
  <si>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</si>
  <si>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</si>
  <si>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</si>
  <si>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</si>
  <si>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</si>
  <si>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</si>
  <si>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</si>
  <si>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</si>
  <si>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</si>
  <si>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</si>
  <si>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</si>
  <si>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</si>
  <si>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</si>
  <si>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</si>
  <si>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</si>
  <si>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</si>
  <si>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</si>
  <si>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</si>
  <si>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</si>
  <si>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</si>
  <si>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</si>
  <si>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</si>
  <si>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</si>
  <si>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</si>
  <si>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</si>
  <si>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</si>
  <si>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</si>
  <si>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</si>
  <si>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</si>
  <si>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</si>
  <si>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</si>
  <si>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</si>
  <si>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</si>
  <si>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</si>
  <si>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</si>
  <si>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</si>
  <si>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</si>
  <si>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</si>
  <si>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</si>
  <si>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</si>
  <si>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</si>
  <si>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</si>
  <si>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</si>
  <si>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</si>
  <si>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</si>
  <si>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</si>
  <si>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</si>
  <si>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</si>
  <si>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</si>
  <si>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</si>
  <si>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</si>
  <si>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</si>
  <si>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</si>
  <si>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</si>
  <si>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</si>
  <si>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</si>
  <si>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</si>
  <si>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</si>
  <si>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</si>
  <si>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</si>
  <si>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</si>
  <si>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</si>
  <si>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</si>
  <si>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</si>
  <si>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</si>
  <si>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</si>
  <si>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</si>
  <si>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</si>
  <si>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</si>
  <si>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</si>
  <si>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</si>
  <si>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</si>
  <si>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</si>
  <si>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</si>
  <si>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</si>
  <si>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</si>
  <si>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</si>
  <si>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</si>
  <si>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</si>
  <si>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</si>
  <si>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</si>
  <si>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</si>
  <si>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</si>
  <si>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</si>
  <si>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</si>
  <si>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</si>
  <si>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</si>
  <si>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</si>
  <si>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</si>
  <si>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</si>
  <si>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</si>
  <si>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</si>
  <si>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</si>
  <si>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</si>
  <si>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</si>
  <si>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</si>
  <si>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</si>
  <si>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</si>
  <si>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</si>
  <si>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</si>
  <si>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</si>
  <si>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</si>
  <si>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</si>
  <si>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</si>
  <si>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</si>
  <si>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</si>
  <si>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</si>
  <si>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</si>
  <si>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</si>
  <si>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</si>
  <si>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</si>
  <si>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</si>
  <si>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</si>
  <si>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</si>
  <si>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</si>
  <si>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</si>
  <si>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</si>
  <si>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</si>
  <si>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</si>
  <si>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</si>
  <si>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</si>
  <si>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</si>
  <si>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</si>
  <si>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</si>
  <si>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</si>
  <si>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</si>
  <si>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</si>
  <si>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</si>
  <si>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</si>
  <si>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</si>
  <si>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</si>
  <si>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</si>
  <si>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</si>
  <si>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</si>
  <si>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</si>
  <si>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</si>
  <si>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</si>
  <si>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</si>
  <si>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</si>
  <si>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</si>
  <si>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</si>
  <si>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</si>
  <si>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</si>
  <si>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</si>
  <si>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</si>
  <si>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</si>
  <si>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</si>
  <si>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</si>
  <si>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</si>
  <si>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</si>
  <si>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</si>
  <si>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</si>
  <si>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</si>
  <si>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</si>
  <si>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</si>
  <si>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</si>
  <si>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</si>
  <si>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</si>
  <si>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</si>
  <si>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</si>
  <si>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стремиться понять важность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</si>
  <si>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</si>
  <si>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</si>
  <si>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</si>
  <si>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</si>
  <si>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</si>
  <si>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</si>
  <si>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</si>
  <si>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t xml:space="preserve">                               Лист наблюдения для  предшкольного класса школы (лицея, гимназии) (дети  5 -ти лет )</t>
  </si>
  <si>
    <t>2023-2024</t>
  </si>
  <si>
    <t>предшкола</t>
  </si>
  <si>
    <t>Довголюк Асылай</t>
  </si>
  <si>
    <t>Иванько Арсений</t>
  </si>
  <si>
    <t>Иванько Валерия</t>
  </si>
  <si>
    <t>Нугманова Жансель</t>
  </si>
  <si>
    <t>Султанова Ислана</t>
  </si>
  <si>
    <t>Скачко Зарина</t>
  </si>
  <si>
    <t>Чернышова Мира</t>
  </si>
  <si>
    <t>Шира Алена</t>
  </si>
  <si>
    <t>май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</si>
</sst>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1" fontId="13" fillId="3" borderId="2" xfId="0" applyNumberFormat="1" applyFont="1" applyFill="1" applyBorder="1" applyAlignment="1">
      <alignment horizontal="center"/>
    </xf>
    <xf numFmtId="0" fontId="0" fillId="0" borderId="13" xfId="0" applyBorder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5" fillId="3" borderId="1" xfId="0" applyFont="1" applyFill="1" applyBorder="1" applyAlignment="1">
      <alignment horizontal="center"/>
    </xf>
    <xf numFmtId="1" fontId="15" fillId="3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5" fillId="3" borderId="2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0" fillId="0" borderId="0" xfId="0" applyFont="1"/>
    <xf numFmtId="0" fontId="8" fillId="0" borderId="1" xfId="0" applyFont="1" applyBorder="1" applyAlignment="1">
      <alignment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5"/>
  <cols>
    <col min="2" max="2" width="18.28515625" customWidth="1"/>
  </cols>
  <sheetData>
    <row r="1" spans="1:119" ht="15.75">
      <c r="A1" s="6" t="s">
        <v>492</v>
      </c>
      <c r="B1" s="14" t="s">
        <v>105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03" t="s">
        <v>493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0" t="s">
        <v>823</v>
      </c>
      <c r="DN2" s="60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110" t="s">
        <v>0</v>
      </c>
      <c r="B4" s="110" t="s">
        <v>106</v>
      </c>
      <c r="C4" s="90" t="s">
        <v>210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5" t="s">
        <v>212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7"/>
      <c r="BH4" s="73" t="s">
        <v>574</v>
      </c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85" t="s">
        <v>215</v>
      </c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7"/>
      <c r="DA4" s="61" t="s">
        <v>217</v>
      </c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3"/>
    </row>
    <row r="5" spans="1:119" ht="15.6" customHeight="1">
      <c r="A5" s="110"/>
      <c r="B5" s="110"/>
      <c r="C5" s="93" t="s">
        <v>211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5"/>
      <c r="X5" s="100" t="s">
        <v>213</v>
      </c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2"/>
      <c r="AS5" s="97" t="s">
        <v>214</v>
      </c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9"/>
      <c r="BH5" s="74" t="s">
        <v>30</v>
      </c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83" t="s">
        <v>216</v>
      </c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8" t="s">
        <v>41</v>
      </c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70" t="s">
        <v>218</v>
      </c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2"/>
    </row>
    <row r="6" spans="1:119" ht="15" customHeight="1">
      <c r="A6" s="110"/>
      <c r="B6" s="110"/>
      <c r="C6" s="85" t="s">
        <v>497</v>
      </c>
      <c r="D6" s="86"/>
      <c r="E6" s="86"/>
      <c r="F6" s="86"/>
      <c r="G6" s="86"/>
      <c r="H6" s="86"/>
      <c r="I6" s="86"/>
      <c r="J6" s="86"/>
      <c r="K6" s="86"/>
      <c r="L6" s="73" t="s">
        <v>514</v>
      </c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5" t="s">
        <v>497</v>
      </c>
      <c r="Y6" s="75"/>
      <c r="Z6" s="75"/>
      <c r="AA6" s="75"/>
      <c r="AB6" s="75"/>
      <c r="AC6" s="75"/>
      <c r="AD6" s="75"/>
      <c r="AE6" s="75"/>
      <c r="AF6" s="75"/>
      <c r="AG6" s="73" t="s">
        <v>514</v>
      </c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5" t="s">
        <v>497</v>
      </c>
      <c r="AT6" s="75"/>
      <c r="AU6" s="75"/>
      <c r="AV6" s="75"/>
      <c r="AW6" s="75"/>
      <c r="AX6" s="75"/>
      <c r="AY6" s="73" t="s">
        <v>514</v>
      </c>
      <c r="AZ6" s="73"/>
      <c r="BA6" s="73"/>
      <c r="BB6" s="73"/>
      <c r="BC6" s="73"/>
      <c r="BD6" s="73"/>
      <c r="BE6" s="73"/>
      <c r="BF6" s="73"/>
      <c r="BG6" s="73"/>
      <c r="BH6" s="75" t="s">
        <v>497</v>
      </c>
      <c r="BI6" s="75"/>
      <c r="BJ6" s="75"/>
      <c r="BK6" s="75"/>
      <c r="BL6" s="75"/>
      <c r="BM6" s="75"/>
      <c r="BN6" s="73" t="s">
        <v>514</v>
      </c>
      <c r="BO6" s="73"/>
      <c r="BP6" s="73"/>
      <c r="BQ6" s="73"/>
      <c r="BR6" s="73"/>
      <c r="BS6" s="73"/>
      <c r="BT6" s="73"/>
      <c r="BU6" s="73"/>
      <c r="BV6" s="73"/>
      <c r="BW6" s="75" t="s">
        <v>497</v>
      </c>
      <c r="BX6" s="75"/>
      <c r="BY6" s="75"/>
      <c r="BZ6" s="75"/>
      <c r="CA6" s="75"/>
      <c r="CB6" s="75"/>
      <c r="CC6" s="73" t="s">
        <v>514</v>
      </c>
      <c r="CD6" s="73"/>
      <c r="CE6" s="73"/>
      <c r="CF6" s="73"/>
      <c r="CG6" s="73"/>
      <c r="CH6" s="73"/>
      <c r="CI6" s="64" t="s">
        <v>497</v>
      </c>
      <c r="CJ6" s="65"/>
      <c r="CK6" s="65"/>
      <c r="CL6" s="65"/>
      <c r="CM6" s="65"/>
      <c r="CN6" s="65"/>
      <c r="CO6" s="65"/>
      <c r="CP6" s="65"/>
      <c r="CQ6" s="65"/>
      <c r="CR6" s="86" t="s">
        <v>514</v>
      </c>
      <c r="CS6" s="86"/>
      <c r="CT6" s="86"/>
      <c r="CU6" s="86"/>
      <c r="CV6" s="86"/>
      <c r="CW6" s="86"/>
      <c r="CX6" s="86"/>
      <c r="CY6" s="86"/>
      <c r="CZ6" s="87"/>
      <c r="DA6" s="64" t="s">
        <v>497</v>
      </c>
      <c r="DB6" s="65"/>
      <c r="DC6" s="65"/>
      <c r="DD6" s="65"/>
      <c r="DE6" s="65"/>
      <c r="DF6" s="66"/>
      <c r="DG6" s="67" t="s">
        <v>514</v>
      </c>
      <c r="DH6" s="68"/>
      <c r="DI6" s="68"/>
      <c r="DJ6" s="68"/>
      <c r="DK6" s="68"/>
      <c r="DL6" s="68"/>
      <c r="DM6" s="68"/>
      <c r="DN6" s="68"/>
      <c r="DO6" s="69"/>
    </row>
    <row r="7" spans="1:119" ht="10.15" hidden="1" customHeight="1">
      <c r="A7" s="110"/>
      <c r="B7" s="110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5"/>
      <c r="BI7" s="15"/>
      <c r="BJ7" s="15"/>
      <c r="BK7" s="15"/>
      <c r="BL7" s="15"/>
      <c r="BM7" s="15"/>
      <c r="BN7" s="15"/>
      <c r="BO7" s="15"/>
      <c r="BP7" s="15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110"/>
      <c r="B8" s="110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110"/>
      <c r="B9" s="110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110"/>
      <c r="B10" s="110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110"/>
      <c r="B11" s="110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110"/>
      <c r="B12" s="110"/>
      <c r="C12" s="95" t="s">
        <v>11</v>
      </c>
      <c r="D12" s="59" t="s">
        <v>2</v>
      </c>
      <c r="E12" s="59" t="s">
        <v>3</v>
      </c>
      <c r="F12" s="59" t="s">
        <v>15</v>
      </c>
      <c r="G12" s="59" t="s">
        <v>4</v>
      </c>
      <c r="H12" s="59" t="s">
        <v>5</v>
      </c>
      <c r="I12" s="59" t="s">
        <v>12</v>
      </c>
      <c r="J12" s="59" t="s">
        <v>6</v>
      </c>
      <c r="K12" s="59" t="s">
        <v>7</v>
      </c>
      <c r="L12" s="59" t="s">
        <v>16</v>
      </c>
      <c r="M12" s="59" t="s">
        <v>6</v>
      </c>
      <c r="N12" s="59" t="s">
        <v>7</v>
      </c>
      <c r="O12" s="59" t="s">
        <v>13</v>
      </c>
      <c r="P12" s="59" t="s">
        <v>8</v>
      </c>
      <c r="Q12" s="59" t="s">
        <v>1</v>
      </c>
      <c r="R12" s="59" t="s">
        <v>14</v>
      </c>
      <c r="S12" s="59" t="s">
        <v>3</v>
      </c>
      <c r="T12" s="59" t="s">
        <v>9</v>
      </c>
      <c r="U12" s="59" t="s">
        <v>17</v>
      </c>
      <c r="V12" s="59" t="s">
        <v>3</v>
      </c>
      <c r="W12" s="59" t="s">
        <v>9</v>
      </c>
      <c r="X12" s="59" t="s">
        <v>18</v>
      </c>
      <c r="Y12" s="59"/>
      <c r="Z12" s="59"/>
      <c r="AA12" s="93" t="s">
        <v>19</v>
      </c>
      <c r="AB12" s="94"/>
      <c r="AC12" s="95"/>
      <c r="AD12" s="93" t="s">
        <v>20</v>
      </c>
      <c r="AE12" s="94"/>
      <c r="AF12" s="95"/>
      <c r="AG12" s="59" t="s">
        <v>21</v>
      </c>
      <c r="AH12" s="59"/>
      <c r="AI12" s="59"/>
      <c r="AJ12" s="59" t="s">
        <v>22</v>
      </c>
      <c r="AK12" s="59"/>
      <c r="AL12" s="59"/>
      <c r="AM12" s="59" t="s">
        <v>23</v>
      </c>
      <c r="AN12" s="59"/>
      <c r="AO12" s="59"/>
      <c r="AP12" s="55" t="s">
        <v>24</v>
      </c>
      <c r="AQ12" s="55"/>
      <c r="AR12" s="55"/>
      <c r="AS12" s="59" t="s">
        <v>25</v>
      </c>
      <c r="AT12" s="59"/>
      <c r="AU12" s="59"/>
      <c r="AV12" s="59" t="s">
        <v>26</v>
      </c>
      <c r="AW12" s="59"/>
      <c r="AX12" s="59"/>
      <c r="AY12" s="55" t="s">
        <v>27</v>
      </c>
      <c r="AZ12" s="55"/>
      <c r="BA12" s="55"/>
      <c r="BB12" s="59" t="s">
        <v>28</v>
      </c>
      <c r="BC12" s="59"/>
      <c r="BD12" s="59"/>
      <c r="BE12" s="59" t="s">
        <v>29</v>
      </c>
      <c r="BF12" s="59"/>
      <c r="BG12" s="59"/>
      <c r="BH12" s="56" t="s">
        <v>108</v>
      </c>
      <c r="BI12" s="57"/>
      <c r="BJ12" s="58"/>
      <c r="BK12" s="56" t="s">
        <v>109</v>
      </c>
      <c r="BL12" s="57"/>
      <c r="BM12" s="58"/>
      <c r="BN12" s="56" t="s">
        <v>110</v>
      </c>
      <c r="BO12" s="57"/>
      <c r="BP12" s="58"/>
      <c r="BQ12" s="55" t="s">
        <v>111</v>
      </c>
      <c r="BR12" s="55"/>
      <c r="BS12" s="55"/>
      <c r="BT12" s="55" t="s">
        <v>112</v>
      </c>
      <c r="BU12" s="55"/>
      <c r="BV12" s="55"/>
      <c r="BW12" s="55" t="s">
        <v>31</v>
      </c>
      <c r="BX12" s="55"/>
      <c r="BY12" s="55"/>
      <c r="BZ12" s="55" t="s">
        <v>32</v>
      </c>
      <c r="CA12" s="55"/>
      <c r="CB12" s="55"/>
      <c r="CC12" s="55" t="s">
        <v>33</v>
      </c>
      <c r="CD12" s="55"/>
      <c r="CE12" s="55"/>
      <c r="CF12" s="55" t="s">
        <v>34</v>
      </c>
      <c r="CG12" s="55"/>
      <c r="CH12" s="55"/>
      <c r="CI12" s="55" t="s">
        <v>35</v>
      </c>
      <c r="CJ12" s="55"/>
      <c r="CK12" s="55"/>
      <c r="CL12" s="55" t="s">
        <v>36</v>
      </c>
      <c r="CM12" s="55"/>
      <c r="CN12" s="55"/>
      <c r="CO12" s="55" t="s">
        <v>37</v>
      </c>
      <c r="CP12" s="55"/>
      <c r="CQ12" s="55"/>
      <c r="CR12" s="55" t="s">
        <v>38</v>
      </c>
      <c r="CS12" s="55"/>
      <c r="CT12" s="55"/>
      <c r="CU12" s="55" t="s">
        <v>39</v>
      </c>
      <c r="CV12" s="55"/>
      <c r="CW12" s="55"/>
      <c r="CX12" s="55" t="s">
        <v>40</v>
      </c>
      <c r="CY12" s="55"/>
      <c r="CZ12" s="55"/>
      <c r="DA12" s="55" t="s">
        <v>113</v>
      </c>
      <c r="DB12" s="55"/>
      <c r="DC12" s="55"/>
      <c r="DD12" s="55" t="s">
        <v>114</v>
      </c>
      <c r="DE12" s="55"/>
      <c r="DF12" s="55"/>
      <c r="DG12" s="55" t="s">
        <v>115</v>
      </c>
      <c r="DH12" s="55"/>
      <c r="DI12" s="55"/>
      <c r="DJ12" s="55" t="s">
        <v>116</v>
      </c>
      <c r="DK12" s="55"/>
      <c r="DL12" s="55"/>
      <c r="DM12" s="55" t="s">
        <v>117</v>
      </c>
      <c r="DN12" s="55"/>
      <c r="DO12" s="55"/>
    </row>
    <row r="13" spans="1:119" ht="56.25" customHeight="1">
      <c r="A13" s="110"/>
      <c r="B13" s="111"/>
      <c r="C13" s="104" t="s">
        <v>496</v>
      </c>
      <c r="D13" s="104"/>
      <c r="E13" s="104"/>
      <c r="F13" s="104" t="s">
        <v>813</v>
      </c>
      <c r="G13" s="104"/>
      <c r="H13" s="104"/>
      <c r="I13" s="104" t="s">
        <v>123</v>
      </c>
      <c r="J13" s="104"/>
      <c r="K13" s="104"/>
      <c r="L13" s="96" t="s">
        <v>500</v>
      </c>
      <c r="M13" s="96"/>
      <c r="N13" s="96"/>
      <c r="O13" s="96" t="s">
        <v>501</v>
      </c>
      <c r="P13" s="96"/>
      <c r="Q13" s="96"/>
      <c r="R13" s="96" t="s">
        <v>504</v>
      </c>
      <c r="S13" s="96"/>
      <c r="T13" s="96"/>
      <c r="U13" s="96" t="s">
        <v>506</v>
      </c>
      <c r="V13" s="96"/>
      <c r="W13" s="96"/>
      <c r="X13" s="96" t="s">
        <v>507</v>
      </c>
      <c r="Y13" s="96"/>
      <c r="Z13" s="96"/>
      <c r="AA13" s="105" t="s">
        <v>509</v>
      </c>
      <c r="AB13" s="105"/>
      <c r="AC13" s="105"/>
      <c r="AD13" s="96" t="s">
        <v>510</v>
      </c>
      <c r="AE13" s="96"/>
      <c r="AF13" s="96"/>
      <c r="AG13" s="105" t="s">
        <v>515</v>
      </c>
      <c r="AH13" s="105"/>
      <c r="AI13" s="105"/>
      <c r="AJ13" s="96" t="s">
        <v>517</v>
      </c>
      <c r="AK13" s="96"/>
      <c r="AL13" s="96"/>
      <c r="AM13" s="96" t="s">
        <v>521</v>
      </c>
      <c r="AN13" s="96"/>
      <c r="AO13" s="96"/>
      <c r="AP13" s="96" t="s">
        <v>524</v>
      </c>
      <c r="AQ13" s="96"/>
      <c r="AR13" s="96"/>
      <c r="AS13" s="96" t="s">
        <v>527</v>
      </c>
      <c r="AT13" s="96"/>
      <c r="AU13" s="96"/>
      <c r="AV13" s="96" t="s">
        <v>528</v>
      </c>
      <c r="AW13" s="96"/>
      <c r="AX13" s="96"/>
      <c r="AY13" s="96" t="s">
        <v>530</v>
      </c>
      <c r="AZ13" s="96"/>
      <c r="BA13" s="96"/>
      <c r="BB13" s="96" t="s">
        <v>148</v>
      </c>
      <c r="BC13" s="96"/>
      <c r="BD13" s="96"/>
      <c r="BE13" s="96" t="s">
        <v>533</v>
      </c>
      <c r="BF13" s="96"/>
      <c r="BG13" s="96"/>
      <c r="BH13" s="96" t="s">
        <v>150</v>
      </c>
      <c r="BI13" s="96"/>
      <c r="BJ13" s="96"/>
      <c r="BK13" s="105" t="s">
        <v>535</v>
      </c>
      <c r="BL13" s="105"/>
      <c r="BM13" s="105"/>
      <c r="BN13" s="96" t="s">
        <v>538</v>
      </c>
      <c r="BO13" s="96"/>
      <c r="BP13" s="96"/>
      <c r="BQ13" s="104" t="s">
        <v>153</v>
      </c>
      <c r="BR13" s="104"/>
      <c r="BS13" s="104"/>
      <c r="BT13" s="96" t="s">
        <v>158</v>
      </c>
      <c r="BU13" s="96"/>
      <c r="BV13" s="96"/>
      <c r="BW13" s="96" t="s">
        <v>541</v>
      </c>
      <c r="BX13" s="96"/>
      <c r="BY13" s="96"/>
      <c r="BZ13" s="96" t="s">
        <v>543</v>
      </c>
      <c r="CA13" s="96"/>
      <c r="CB13" s="96"/>
      <c r="CC13" s="96" t="s">
        <v>544</v>
      </c>
      <c r="CD13" s="96"/>
      <c r="CE13" s="96"/>
      <c r="CF13" s="96" t="s">
        <v>548</v>
      </c>
      <c r="CG13" s="96"/>
      <c r="CH13" s="96"/>
      <c r="CI13" s="96" t="s">
        <v>552</v>
      </c>
      <c r="CJ13" s="96"/>
      <c r="CK13" s="96"/>
      <c r="CL13" s="96" t="s">
        <v>555</v>
      </c>
      <c r="CM13" s="96"/>
      <c r="CN13" s="96"/>
      <c r="CO13" s="96" t="s">
        <v>556</v>
      </c>
      <c r="CP13" s="96"/>
      <c r="CQ13" s="96"/>
      <c r="CR13" s="96" t="s">
        <v>557</v>
      </c>
      <c r="CS13" s="96"/>
      <c r="CT13" s="96"/>
      <c r="CU13" s="96" t="s">
        <v>558</v>
      </c>
      <c r="CV13" s="96"/>
      <c r="CW13" s="96"/>
      <c r="CX13" s="96" t="s">
        <v>559</v>
      </c>
      <c r="CY13" s="96"/>
      <c r="CZ13" s="96"/>
      <c r="DA13" s="96" t="s">
        <v>561</v>
      </c>
      <c r="DB13" s="96"/>
      <c r="DC13" s="96"/>
      <c r="DD13" s="96" t="s">
        <v>171</v>
      </c>
      <c r="DE13" s="96"/>
      <c r="DF13" s="96"/>
      <c r="DG13" s="96" t="s">
        <v>565</v>
      </c>
      <c r="DH13" s="96"/>
      <c r="DI13" s="96"/>
      <c r="DJ13" s="96" t="s">
        <v>175</v>
      </c>
      <c r="DK13" s="96"/>
      <c r="DL13" s="96"/>
      <c r="DM13" s="96" t="s">
        <v>177</v>
      </c>
      <c r="DN13" s="96"/>
      <c r="DO13" s="96"/>
    </row>
    <row r="14" spans="1:119" ht="154.5" customHeight="1">
      <c r="A14" s="110"/>
      <c r="B14" s="111"/>
      <c r="C14" s="21" t="s">
        <v>118</v>
      </c>
      <c r="D14" s="21" t="s">
        <v>119</v>
      </c>
      <c r="E14" s="21" t="s">
        <v>120</v>
      </c>
      <c r="F14" s="21" t="s">
        <v>121</v>
      </c>
      <c r="G14" s="21" t="s">
        <v>498</v>
      </c>
      <c r="H14" s="21" t="s">
        <v>122</v>
      </c>
      <c r="I14" s="21" t="s">
        <v>499</v>
      </c>
      <c r="J14" s="21" t="s">
        <v>317</v>
      </c>
      <c r="K14" s="21" t="s">
        <v>125</v>
      </c>
      <c r="L14" s="46" t="s">
        <v>124</v>
      </c>
      <c r="M14" s="46" t="s">
        <v>126</v>
      </c>
      <c r="N14" s="46" t="s">
        <v>125</v>
      </c>
      <c r="O14" s="46" t="s">
        <v>502</v>
      </c>
      <c r="P14" s="46" t="s">
        <v>503</v>
      </c>
      <c r="Q14" s="46" t="s">
        <v>128</v>
      </c>
      <c r="R14" s="46" t="s">
        <v>505</v>
      </c>
      <c r="S14" s="46" t="s">
        <v>130</v>
      </c>
      <c r="T14" s="46" t="s">
        <v>128</v>
      </c>
      <c r="U14" s="46" t="s">
        <v>505</v>
      </c>
      <c r="V14" s="46" t="s">
        <v>332</v>
      </c>
      <c r="W14" s="46" t="s">
        <v>131</v>
      </c>
      <c r="X14" s="46" t="s">
        <v>132</v>
      </c>
      <c r="Y14" s="46" t="s">
        <v>133</v>
      </c>
      <c r="Z14" s="51" t="s">
        <v>508</v>
      </c>
      <c r="AA14" s="21" t="s">
        <v>136</v>
      </c>
      <c r="AB14" s="21" t="s">
        <v>137</v>
      </c>
      <c r="AC14" s="21" t="s">
        <v>139</v>
      </c>
      <c r="AD14" s="52" t="s">
        <v>513</v>
      </c>
      <c r="AE14" s="21" t="s">
        <v>511</v>
      </c>
      <c r="AF14" s="53" t="s">
        <v>512</v>
      </c>
      <c r="AG14" s="21" t="s">
        <v>312</v>
      </c>
      <c r="AH14" s="21" t="s">
        <v>516</v>
      </c>
      <c r="AI14" s="21" t="s">
        <v>135</v>
      </c>
      <c r="AJ14" s="52" t="s">
        <v>518</v>
      </c>
      <c r="AK14" s="46" t="s">
        <v>519</v>
      </c>
      <c r="AL14" s="46" t="s">
        <v>520</v>
      </c>
      <c r="AM14" s="46" t="s">
        <v>134</v>
      </c>
      <c r="AN14" s="46" t="s">
        <v>522</v>
      </c>
      <c r="AO14" s="46" t="s">
        <v>523</v>
      </c>
      <c r="AP14" s="46" t="s">
        <v>169</v>
      </c>
      <c r="AQ14" s="46" t="s">
        <v>525</v>
      </c>
      <c r="AR14" s="46" t="s">
        <v>526</v>
      </c>
      <c r="AS14" s="46" t="s">
        <v>140</v>
      </c>
      <c r="AT14" s="46" t="s">
        <v>141</v>
      </c>
      <c r="AU14" s="46" t="s">
        <v>191</v>
      </c>
      <c r="AV14" s="46" t="s">
        <v>142</v>
      </c>
      <c r="AW14" s="46" t="s">
        <v>143</v>
      </c>
      <c r="AX14" s="46" t="s">
        <v>529</v>
      </c>
      <c r="AY14" s="46" t="s">
        <v>144</v>
      </c>
      <c r="AZ14" s="46" t="s">
        <v>145</v>
      </c>
      <c r="BA14" s="46" t="s">
        <v>146</v>
      </c>
      <c r="BB14" s="46" t="s">
        <v>149</v>
      </c>
      <c r="BC14" s="46" t="s">
        <v>531</v>
      </c>
      <c r="BD14" s="46" t="s">
        <v>532</v>
      </c>
      <c r="BE14" s="46" t="s">
        <v>169</v>
      </c>
      <c r="BF14" s="46" t="s">
        <v>138</v>
      </c>
      <c r="BG14" s="46" t="s">
        <v>139</v>
      </c>
      <c r="BH14" s="46" t="s">
        <v>151</v>
      </c>
      <c r="BI14" s="46" t="s">
        <v>534</v>
      </c>
      <c r="BJ14" s="51" t="s">
        <v>152</v>
      </c>
      <c r="BK14" s="21" t="s">
        <v>536</v>
      </c>
      <c r="BL14" s="21" t="s">
        <v>537</v>
      </c>
      <c r="BM14" s="21" t="s">
        <v>321</v>
      </c>
      <c r="BN14" s="52" t="s">
        <v>539</v>
      </c>
      <c r="BO14" s="46" t="s">
        <v>540</v>
      </c>
      <c r="BP14" s="46" t="s">
        <v>157</v>
      </c>
      <c r="BQ14" s="46" t="s">
        <v>154</v>
      </c>
      <c r="BR14" s="46" t="s">
        <v>155</v>
      </c>
      <c r="BS14" s="46" t="s">
        <v>156</v>
      </c>
      <c r="BT14" s="46" t="s">
        <v>159</v>
      </c>
      <c r="BU14" s="46" t="s">
        <v>160</v>
      </c>
      <c r="BV14" s="46" t="s">
        <v>161</v>
      </c>
      <c r="BW14" s="46" t="s">
        <v>314</v>
      </c>
      <c r="BX14" s="46" t="s">
        <v>542</v>
      </c>
      <c r="BY14" s="46" t="s">
        <v>315</v>
      </c>
      <c r="BZ14" s="46" t="s">
        <v>162</v>
      </c>
      <c r="CA14" s="46" t="s">
        <v>163</v>
      </c>
      <c r="CB14" s="46" t="s">
        <v>164</v>
      </c>
      <c r="CC14" s="46" t="s">
        <v>545</v>
      </c>
      <c r="CD14" s="46" t="s">
        <v>546</v>
      </c>
      <c r="CE14" s="46" t="s">
        <v>547</v>
      </c>
      <c r="CF14" s="46" t="s">
        <v>549</v>
      </c>
      <c r="CG14" s="46" t="s">
        <v>550</v>
      </c>
      <c r="CH14" s="46" t="s">
        <v>551</v>
      </c>
      <c r="CI14" s="46" t="s">
        <v>127</v>
      </c>
      <c r="CJ14" s="46" t="s">
        <v>172</v>
      </c>
      <c r="CK14" s="46" t="s">
        <v>128</v>
      </c>
      <c r="CL14" s="46" t="s">
        <v>553</v>
      </c>
      <c r="CM14" s="46" t="s">
        <v>554</v>
      </c>
      <c r="CN14" s="46" t="s">
        <v>125</v>
      </c>
      <c r="CO14" s="46" t="s">
        <v>144</v>
      </c>
      <c r="CP14" s="46" t="s">
        <v>165</v>
      </c>
      <c r="CQ14" s="46" t="s">
        <v>146</v>
      </c>
      <c r="CR14" s="46" t="s">
        <v>166</v>
      </c>
      <c r="CS14" s="46" t="s">
        <v>167</v>
      </c>
      <c r="CT14" s="46" t="s">
        <v>168</v>
      </c>
      <c r="CU14" s="46" t="s">
        <v>169</v>
      </c>
      <c r="CV14" s="46" t="s">
        <v>301</v>
      </c>
      <c r="CW14" s="46" t="s">
        <v>139</v>
      </c>
      <c r="CX14" s="46" t="s">
        <v>170</v>
      </c>
      <c r="CY14" s="46" t="s">
        <v>560</v>
      </c>
      <c r="CZ14" s="46" t="s">
        <v>128</v>
      </c>
      <c r="DA14" s="46" t="s">
        <v>562</v>
      </c>
      <c r="DB14" s="46" t="s">
        <v>563</v>
      </c>
      <c r="DC14" s="46" t="s">
        <v>564</v>
      </c>
      <c r="DD14" s="46" t="s">
        <v>127</v>
      </c>
      <c r="DE14" s="46" t="s">
        <v>172</v>
      </c>
      <c r="DF14" s="46" t="s">
        <v>128</v>
      </c>
      <c r="DG14" s="46" t="s">
        <v>566</v>
      </c>
      <c r="DH14" s="46" t="s">
        <v>567</v>
      </c>
      <c r="DI14" s="46" t="s">
        <v>568</v>
      </c>
      <c r="DJ14" s="46" t="s">
        <v>569</v>
      </c>
      <c r="DK14" s="46" t="s">
        <v>570</v>
      </c>
      <c r="DL14" s="46" t="s">
        <v>571</v>
      </c>
      <c r="DM14" s="46" t="s">
        <v>178</v>
      </c>
      <c r="DN14" s="46" t="s">
        <v>572</v>
      </c>
      <c r="DO14" s="46" t="s">
        <v>573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5"/>
      <c r="AD15" s="15"/>
      <c r="AE15" s="15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</row>
    <row r="16" spans="1:119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106" t="s">
        <v>107</v>
      </c>
      <c r="B40" s="107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108" t="s">
        <v>491</v>
      </c>
      <c r="B41" s="109"/>
      <c r="C41" s="20">
        <f>C40/25%</f>
        <v>0</v>
      </c>
      <c r="D41" s="20">
        <f>D40/25%</f>
        <v>0</v>
      </c>
      <c r="E41" s="20">
        <f t="shared" ref="E41:BP41" si="2">E40/25%</f>
        <v>0</v>
      </c>
      <c r="F41" s="20">
        <f t="shared" si="2"/>
        <v>0</v>
      </c>
      <c r="G41" s="20">
        <f t="shared" si="2"/>
        <v>0</v>
      </c>
      <c r="H41" s="20">
        <f t="shared" si="2"/>
        <v>0</v>
      </c>
      <c r="I41" s="20">
        <f t="shared" si="2"/>
        <v>0</v>
      </c>
      <c r="J41" s="20">
        <f t="shared" si="2"/>
        <v>0</v>
      </c>
      <c r="K41" s="20">
        <f t="shared" si="2"/>
        <v>0</v>
      </c>
      <c r="L41" s="20">
        <f t="shared" si="2"/>
        <v>0</v>
      </c>
      <c r="M41" s="20">
        <f t="shared" si="2"/>
        <v>0</v>
      </c>
      <c r="N41" s="20">
        <f t="shared" si="2"/>
        <v>0</v>
      </c>
      <c r="O41" s="20">
        <f t="shared" si="2"/>
        <v>0</v>
      </c>
      <c r="P41" s="20">
        <f t="shared" si="2"/>
        <v>0</v>
      </c>
      <c r="Q41" s="20">
        <f t="shared" si="2"/>
        <v>0</v>
      </c>
      <c r="R41" s="20">
        <f t="shared" si="2"/>
        <v>0</v>
      </c>
      <c r="S41" s="20">
        <f t="shared" si="2"/>
        <v>0</v>
      </c>
      <c r="T41" s="20">
        <f t="shared" si="2"/>
        <v>0</v>
      </c>
      <c r="U41" s="20">
        <f t="shared" si="2"/>
        <v>0</v>
      </c>
      <c r="V41" s="20">
        <f t="shared" si="2"/>
        <v>0</v>
      </c>
      <c r="W41" s="20">
        <f t="shared" si="2"/>
        <v>0</v>
      </c>
      <c r="X41" s="20">
        <f t="shared" si="2"/>
        <v>0</v>
      </c>
      <c r="Y41" s="20">
        <f t="shared" si="2"/>
        <v>0</v>
      </c>
      <c r="Z41" s="20">
        <f t="shared" si="2"/>
        <v>0</v>
      </c>
      <c r="AA41" s="20">
        <f t="shared" si="2"/>
        <v>0</v>
      </c>
      <c r="AB41" s="20">
        <f t="shared" si="2"/>
        <v>0</v>
      </c>
      <c r="AC41" s="20">
        <f t="shared" si="2"/>
        <v>0</v>
      </c>
      <c r="AD41" s="20">
        <f t="shared" si="2"/>
        <v>0</v>
      </c>
      <c r="AE41" s="20">
        <f t="shared" si="2"/>
        <v>0</v>
      </c>
      <c r="AF41" s="20">
        <f t="shared" si="2"/>
        <v>0</v>
      </c>
      <c r="AG41" s="20">
        <f t="shared" si="2"/>
        <v>0</v>
      </c>
      <c r="AH41" s="20">
        <f t="shared" si="2"/>
        <v>0</v>
      </c>
      <c r="AI41" s="20">
        <f t="shared" si="2"/>
        <v>0</v>
      </c>
      <c r="AJ41" s="20">
        <f t="shared" si="2"/>
        <v>0</v>
      </c>
      <c r="AK41" s="20">
        <f t="shared" si="2"/>
        <v>0</v>
      </c>
      <c r="AL41" s="20">
        <f t="shared" si="2"/>
        <v>0</v>
      </c>
      <c r="AM41" s="20">
        <f t="shared" si="2"/>
        <v>0</v>
      </c>
      <c r="AN41" s="20">
        <f t="shared" si="2"/>
        <v>0</v>
      </c>
      <c r="AO41" s="20">
        <f t="shared" si="2"/>
        <v>0</v>
      </c>
      <c r="AP41" s="20">
        <f t="shared" si="2"/>
        <v>0</v>
      </c>
      <c r="AQ41" s="20">
        <f t="shared" si="2"/>
        <v>0</v>
      </c>
      <c r="AR41" s="20">
        <f t="shared" si="2"/>
        <v>0</v>
      </c>
      <c r="AS41" s="20">
        <f t="shared" si="2"/>
        <v>0</v>
      </c>
      <c r="AT41" s="20">
        <f t="shared" si="2"/>
        <v>0</v>
      </c>
      <c r="AU41" s="20">
        <f t="shared" si="2"/>
        <v>0</v>
      </c>
      <c r="AV41" s="20">
        <f t="shared" si="2"/>
        <v>0</v>
      </c>
      <c r="AW41" s="20">
        <f t="shared" si="2"/>
        <v>0</v>
      </c>
      <c r="AX41" s="20">
        <f t="shared" si="2"/>
        <v>0</v>
      </c>
      <c r="AY41" s="20">
        <f t="shared" si="2"/>
        <v>0</v>
      </c>
      <c r="AZ41" s="20">
        <f t="shared" si="2"/>
        <v>0</v>
      </c>
      <c r="BA41" s="20">
        <f t="shared" si="2"/>
        <v>0</v>
      </c>
      <c r="BB41" s="20">
        <f t="shared" si="2"/>
        <v>0</v>
      </c>
      <c r="BC41" s="20">
        <f t="shared" si="2"/>
        <v>0</v>
      </c>
      <c r="BD41" s="20">
        <f t="shared" si="2"/>
        <v>0</v>
      </c>
      <c r="BE41" s="20">
        <f t="shared" si="2"/>
        <v>0</v>
      </c>
      <c r="BF41" s="20">
        <f t="shared" si="2"/>
        <v>0</v>
      </c>
      <c r="BG41" s="20">
        <f t="shared" si="2"/>
        <v>0</v>
      </c>
      <c r="BH41" s="22">
        <f t="shared" si="2"/>
        <v>0</v>
      </c>
      <c r="BI41" s="22">
        <f t="shared" si="2"/>
        <v>0</v>
      </c>
      <c r="BJ41" s="22">
        <f t="shared" si="2"/>
        <v>0</v>
      </c>
      <c r="BK41" s="22">
        <f t="shared" si="2"/>
        <v>0</v>
      </c>
      <c r="BL41" s="22">
        <f t="shared" si="2"/>
        <v>0</v>
      </c>
      <c r="BM41" s="22">
        <f t="shared" si="2"/>
        <v>0</v>
      </c>
      <c r="BN41" s="22">
        <f t="shared" si="2"/>
        <v>0</v>
      </c>
      <c r="BO41" s="22">
        <f t="shared" si="2"/>
        <v>0</v>
      </c>
      <c r="BP41" s="22">
        <f t="shared" si="2"/>
        <v>0</v>
      </c>
      <c r="BQ41" s="22">
        <f t="shared" ref="BQ41:DO41" si="3">BQ40/25%</f>
        <v>0</v>
      </c>
      <c r="BR41" s="22">
        <f t="shared" si="3"/>
        <v>0</v>
      </c>
      <c r="BS41" s="22">
        <f t="shared" si="3"/>
        <v>0</v>
      </c>
      <c r="BT41" s="22">
        <f t="shared" si="3"/>
        <v>0</v>
      </c>
      <c r="BU41" s="22">
        <f t="shared" si="3"/>
        <v>0</v>
      </c>
      <c r="BV41" s="22">
        <f t="shared" si="3"/>
        <v>0</v>
      </c>
      <c r="BW41" s="20">
        <f t="shared" si="3"/>
        <v>0</v>
      </c>
      <c r="BX41" s="20">
        <f t="shared" si="3"/>
        <v>0</v>
      </c>
      <c r="BY41" s="20">
        <f t="shared" si="3"/>
        <v>0</v>
      </c>
      <c r="BZ41" s="20">
        <f t="shared" si="3"/>
        <v>0</v>
      </c>
      <c r="CA41" s="20">
        <f t="shared" si="3"/>
        <v>0</v>
      </c>
      <c r="CB41" s="20">
        <f t="shared" si="3"/>
        <v>0</v>
      </c>
      <c r="CC41" s="20">
        <f t="shared" si="3"/>
        <v>0</v>
      </c>
      <c r="CD41" s="20">
        <f t="shared" si="3"/>
        <v>0</v>
      </c>
      <c r="CE41" s="20">
        <f t="shared" si="3"/>
        <v>0</v>
      </c>
      <c r="CF41" s="20">
        <f t="shared" si="3"/>
        <v>0</v>
      </c>
      <c r="CG41" s="20">
        <f t="shared" si="3"/>
        <v>0</v>
      </c>
      <c r="CH41" s="20">
        <f t="shared" si="3"/>
        <v>0</v>
      </c>
      <c r="CI41" s="20">
        <f t="shared" si="3"/>
        <v>0</v>
      </c>
      <c r="CJ41" s="20">
        <f t="shared" si="3"/>
        <v>0</v>
      </c>
      <c r="CK41" s="20">
        <f t="shared" si="3"/>
        <v>0</v>
      </c>
      <c r="CL41" s="20">
        <f t="shared" si="3"/>
        <v>0</v>
      </c>
      <c r="CM41" s="20">
        <f t="shared" si="3"/>
        <v>0</v>
      </c>
      <c r="CN41" s="20">
        <f t="shared" si="3"/>
        <v>0</v>
      </c>
      <c r="CO41" s="20">
        <f t="shared" si="3"/>
        <v>0</v>
      </c>
      <c r="CP41" s="20">
        <f t="shared" si="3"/>
        <v>0</v>
      </c>
      <c r="CQ41" s="20">
        <f t="shared" si="3"/>
        <v>0</v>
      </c>
      <c r="CR41" s="20">
        <f t="shared" si="3"/>
        <v>0</v>
      </c>
      <c r="CS41" s="20">
        <f t="shared" si="3"/>
        <v>0</v>
      </c>
      <c r="CT41" s="20">
        <f t="shared" si="3"/>
        <v>0</v>
      </c>
      <c r="CU41" s="20">
        <f t="shared" si="3"/>
        <v>0</v>
      </c>
      <c r="CV41" s="20">
        <f t="shared" si="3"/>
        <v>0</v>
      </c>
      <c r="CW41" s="20">
        <f t="shared" si="3"/>
        <v>0</v>
      </c>
      <c r="CX41" s="20">
        <f t="shared" si="3"/>
        <v>0</v>
      </c>
      <c r="CY41" s="20">
        <f t="shared" si="3"/>
        <v>0</v>
      </c>
      <c r="CZ41" s="20">
        <f t="shared" si="3"/>
        <v>0</v>
      </c>
      <c r="DA41" s="22">
        <f t="shared" si="3"/>
        <v>0</v>
      </c>
      <c r="DB41" s="22">
        <f t="shared" si="3"/>
        <v>0</v>
      </c>
      <c r="DC41" s="22">
        <f t="shared" si="3"/>
        <v>0</v>
      </c>
      <c r="DD41" s="22">
        <f t="shared" si="3"/>
        <v>0</v>
      </c>
      <c r="DE41" s="22">
        <f t="shared" si="3"/>
        <v>0</v>
      </c>
      <c r="DF41" s="22">
        <f t="shared" si="3"/>
        <v>0</v>
      </c>
      <c r="DG41" s="22">
        <f t="shared" si="3"/>
        <v>0</v>
      </c>
      <c r="DH41" s="22">
        <f t="shared" si="3"/>
        <v>0</v>
      </c>
      <c r="DI41" s="22">
        <f t="shared" si="3"/>
        <v>0</v>
      </c>
      <c r="DJ41" s="22">
        <f t="shared" si="3"/>
        <v>0</v>
      </c>
      <c r="DK41" s="22">
        <f t="shared" si="3"/>
        <v>0</v>
      </c>
      <c r="DL41" s="22">
        <f t="shared" si="3"/>
        <v>0</v>
      </c>
      <c r="DM41" s="22">
        <f t="shared" si="3"/>
        <v>0</v>
      </c>
      <c r="DN41" s="22">
        <f t="shared" si="3"/>
        <v>0</v>
      </c>
      <c r="DO41" s="22">
        <f t="shared" si="3"/>
        <v>0</v>
      </c>
    </row>
    <row r="42" spans="1:119">
      <c r="B42" s="11"/>
      <c r="C42" s="12"/>
    </row>
    <row r="43" spans="1:119">
      <c r="B43" s="76" t="s">
        <v>815</v>
      </c>
      <c r="C43" s="77"/>
      <c r="D43" s="77"/>
      <c r="E43" s="78"/>
      <c r="F43" s="34"/>
      <c r="G43" s="34"/>
    </row>
    <row r="44" spans="1:119">
      <c r="B44" s="15" t="s">
        <v>471</v>
      </c>
      <c r="C44" s="15" t="s">
        <v>479</v>
      </c>
      <c r="D44" s="28">
        <f>E44/100*25</f>
        <v>0</v>
      </c>
      <c r="E44" s="29">
        <f>(C41+F41+I41+L41+O41+R41+U41)/7</f>
        <v>0</v>
      </c>
    </row>
    <row r="45" spans="1:119">
      <c r="B45" s="4" t="s">
        <v>473</v>
      </c>
      <c r="C45" s="4" t="s">
        <v>479</v>
      </c>
      <c r="D45" s="3">
        <f>E45/100*25</f>
        <v>0</v>
      </c>
      <c r="E45" s="23">
        <f>(D41+G41+J41+M41+P41+S41+V41)/7</f>
        <v>0</v>
      </c>
    </row>
    <row r="46" spans="1:119">
      <c r="B46" s="4" t="s">
        <v>474</v>
      </c>
      <c r="C46" s="4" t="s">
        <v>479</v>
      </c>
      <c r="D46" s="3">
        <f>E46/100*25</f>
        <v>0</v>
      </c>
      <c r="E46" s="23">
        <f>(E41+H41+K41+N41+Q41+T41+W41)/7</f>
        <v>0</v>
      </c>
    </row>
    <row r="47" spans="1:119">
      <c r="B47" s="4"/>
      <c r="C47" s="4"/>
      <c r="D47" s="24">
        <f>SUM(D44:D46)</f>
        <v>0</v>
      </c>
      <c r="E47" s="25">
        <f>SUM(E44:E46)</f>
        <v>0</v>
      </c>
    </row>
    <row r="48" spans="1:119" ht="30.75" customHeight="1">
      <c r="B48" s="4"/>
      <c r="C48" s="4"/>
      <c r="D48" s="79" t="s">
        <v>213</v>
      </c>
      <c r="E48" s="79"/>
      <c r="F48" s="80" t="s">
        <v>814</v>
      </c>
      <c r="G48" s="80"/>
    </row>
    <row r="49" spans="2:7">
      <c r="B49" s="4" t="s">
        <v>471</v>
      </c>
      <c r="C49" s="4" t="s">
        <v>480</v>
      </c>
      <c r="D49" s="26">
        <f>E49/100*25</f>
        <v>0</v>
      </c>
      <c r="E49" s="23">
        <f>(X41+AA41+AD41+AG41+AJ41+AM41+AP41)/7</f>
        <v>0</v>
      </c>
      <c r="F49" s="26">
        <f>G49/100*25</f>
        <v>0</v>
      </c>
      <c r="G49" s="23">
        <f>(AS41+AV41+AY41+BB41+BE41)/5</f>
        <v>0</v>
      </c>
    </row>
    <row r="50" spans="2:7">
      <c r="B50" s="4" t="s">
        <v>473</v>
      </c>
      <c r="C50" s="4" t="s">
        <v>480</v>
      </c>
      <c r="D50" s="26">
        <f>E50/100*25</f>
        <v>0</v>
      </c>
      <c r="E50" s="23">
        <f>(Y41+AB41+AE41+AH41+AK41+AN41+AQ41)/7</f>
        <v>0</v>
      </c>
      <c r="F50" s="26">
        <f>G50/100*25</f>
        <v>0</v>
      </c>
      <c r="G50" s="23">
        <f>(AT41+AW41+AZ41+BC41+BF41)/5</f>
        <v>0</v>
      </c>
    </row>
    <row r="51" spans="2:7">
      <c r="B51" s="4" t="s">
        <v>474</v>
      </c>
      <c r="C51" s="4" t="s">
        <v>480</v>
      </c>
      <c r="D51" s="26">
        <f>E51/100*25</f>
        <v>0</v>
      </c>
      <c r="E51" s="23">
        <f>(Z41+AC41+AF41+AI41+AL41+AO41+AR41)/7</f>
        <v>0</v>
      </c>
      <c r="F51" s="26">
        <f>G51/100*25</f>
        <v>0</v>
      </c>
      <c r="G51" s="23">
        <f>(AU41+AX41+BA41+BD41+BG41)/5</f>
        <v>0</v>
      </c>
    </row>
    <row r="52" spans="2:7">
      <c r="B52" s="4"/>
      <c r="C52" s="4"/>
      <c r="D52" s="25">
        <f>SUM(D49:D51)</f>
        <v>0</v>
      </c>
      <c r="E52" s="25">
        <f>SUM(E49:E51)</f>
        <v>0</v>
      </c>
      <c r="F52" s="25">
        <f>SUM(F49:F51)</f>
        <v>0</v>
      </c>
      <c r="G52" s="25">
        <f>SUM(G49:G51)</f>
        <v>0</v>
      </c>
    </row>
    <row r="53" spans="2:7">
      <c r="B53" s="4" t="s">
        <v>471</v>
      </c>
      <c r="C53" s="4" t="s">
        <v>481</v>
      </c>
      <c r="D53" s="3">
        <f>E53/100*25</f>
        <v>0</v>
      </c>
      <c r="E53" s="23">
        <f>(BH41+BK41+BN41+BQ41+BT41)/5</f>
        <v>0</v>
      </c>
    </row>
    <row r="54" spans="2:7">
      <c r="B54" s="4" t="s">
        <v>473</v>
      </c>
      <c r="C54" s="4" t="s">
        <v>481</v>
      </c>
      <c r="D54" s="3">
        <f>E54/100*25</f>
        <v>0</v>
      </c>
      <c r="E54" s="23">
        <f>(BI41+BL41+BO41+BR41+BU41)/5</f>
        <v>0</v>
      </c>
    </row>
    <row r="55" spans="2:7">
      <c r="B55" s="4" t="s">
        <v>474</v>
      </c>
      <c r="C55" s="4" t="s">
        <v>481</v>
      </c>
      <c r="D55" s="3">
        <f>E55/100*25</f>
        <v>0</v>
      </c>
      <c r="E55" s="23">
        <f>(BJ41+BM41+BP41+BS41+BV41)/5</f>
        <v>0</v>
      </c>
    </row>
    <row r="56" spans="2:7">
      <c r="B56" s="4"/>
      <c r="C56" s="4"/>
      <c r="D56" s="24">
        <f>SUM(D53:D55)</f>
        <v>0</v>
      </c>
      <c r="E56" s="25">
        <f>SUM(E53:E55)</f>
        <v>0</v>
      </c>
    </row>
    <row r="57" spans="2:7">
      <c r="B57" s="4"/>
      <c r="C57" s="4"/>
      <c r="D57" s="81" t="s">
        <v>216</v>
      </c>
      <c r="E57" s="82"/>
      <c r="F57" s="61" t="s">
        <v>41</v>
      </c>
      <c r="G57" s="63"/>
    </row>
    <row r="58" spans="2:7">
      <c r="B58" s="4" t="s">
        <v>471</v>
      </c>
      <c r="C58" s="4" t="s">
        <v>482</v>
      </c>
      <c r="D58" s="3">
        <f>E58/100*25</f>
        <v>0</v>
      </c>
      <c r="E58" s="23">
        <f>(BW41+BZ41+CC41+CF41)/4</f>
        <v>0</v>
      </c>
      <c r="F58" s="3">
        <f>G58/100*25</f>
        <v>0</v>
      </c>
      <c r="G58" s="23">
        <f>(CI41+CL41+CO41+CR41+CU41+CX41)/6</f>
        <v>0</v>
      </c>
    </row>
    <row r="59" spans="2:7">
      <c r="B59" s="4" t="s">
        <v>473</v>
      </c>
      <c r="C59" s="4" t="s">
        <v>482</v>
      </c>
      <c r="D59" s="3">
        <f>E59/100*25</f>
        <v>0</v>
      </c>
      <c r="E59" s="23">
        <f>(BX41+CA41+CD41+CG41)/4</f>
        <v>0</v>
      </c>
      <c r="F59" s="3">
        <f t="shared" ref="F59:F60" si="4">G59/100*25</f>
        <v>0</v>
      </c>
      <c r="G59" s="23">
        <f>(CJ41+CM41+CP41+CS41+CV41+CY41)/6</f>
        <v>0</v>
      </c>
    </row>
    <row r="60" spans="2:7">
      <c r="B60" s="4" t="s">
        <v>474</v>
      </c>
      <c r="C60" s="4" t="s">
        <v>482</v>
      </c>
      <c r="D60" s="3">
        <f>E60/100*25</f>
        <v>0</v>
      </c>
      <c r="E60" s="23">
        <f>(BY41+CB41+CE41+CH41)/4</f>
        <v>0</v>
      </c>
      <c r="F60" s="3">
        <f t="shared" si="4"/>
        <v>0</v>
      </c>
      <c r="G60" s="23">
        <f>(CK41+CN41+CQ41+CT41+CW41+CZ41)/6</f>
        <v>0</v>
      </c>
    </row>
    <row r="61" spans="2:7">
      <c r="B61" s="4"/>
      <c r="C61" s="4"/>
      <c r="D61" s="24">
        <f>SUM(D58:D60)</f>
        <v>0</v>
      </c>
      <c r="E61" s="24">
        <f>SUM(E58:E60)</f>
        <v>0</v>
      </c>
      <c r="F61" s="24">
        <f>SUM(F58:F60)</f>
        <v>0</v>
      </c>
      <c r="G61" s="24">
        <f>SUM(G58:G60)</f>
        <v>0</v>
      </c>
    </row>
    <row r="62" spans="2:7">
      <c r="B62" s="4" t="s">
        <v>471</v>
      </c>
      <c r="C62" s="4" t="s">
        <v>483</v>
      </c>
      <c r="D62" s="3">
        <f>E62/100*25</f>
        <v>0</v>
      </c>
      <c r="E62" s="23">
        <f>(DA41+DD41+DG41+DJ41+DM41)/5</f>
        <v>0</v>
      </c>
    </row>
    <row r="63" spans="2:7">
      <c r="B63" s="4" t="s">
        <v>473</v>
      </c>
      <c r="C63" s="4" t="s">
        <v>483</v>
      </c>
      <c r="D63" s="3">
        <f>E63/100*25</f>
        <v>0</v>
      </c>
      <c r="E63" s="23">
        <f>(DB41+DE41+DH41+DK41+DN41)/5</f>
        <v>0</v>
      </c>
    </row>
    <row r="64" spans="2:7">
      <c r="B64" s="4" t="s">
        <v>474</v>
      </c>
      <c r="C64" s="4" t="s">
        <v>483</v>
      </c>
      <c r="D64" s="3">
        <f>E64/100*25</f>
        <v>0</v>
      </c>
      <c r="E64" s="23">
        <f>(DC41+DF41+DI41+DL41+DO41)/5</f>
        <v>0</v>
      </c>
    </row>
    <row r="65" spans="2:5">
      <c r="B65" s="4"/>
      <c r="C65" s="4"/>
      <c r="D65" s="24">
        <f>SUM(D62:D64)</f>
        <v>0</v>
      </c>
      <c r="E65" s="24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4"/>
  <sheetViews>
    <sheetView topLeftCell="BQ1" workbookViewId="0">
      <selection activeCell="E33" sqref="E33"/>
    </sheetView>
  </sheetViews>
  <sheetFormatPr defaultRowHeight="15"/>
  <cols>
    <col min="2" max="2" width="31.140625" customWidth="1"/>
  </cols>
  <sheetData>
    <row r="1" spans="1:122" ht="15.75">
      <c r="A1" s="6" t="s">
        <v>42</v>
      </c>
      <c r="B1" s="14" t="s">
        <v>219</v>
      </c>
      <c r="C1" s="16"/>
      <c r="D1" s="16"/>
      <c r="E1" s="1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494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60" t="s">
        <v>823</v>
      </c>
      <c r="DQ2" s="60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110" t="s">
        <v>0</v>
      </c>
      <c r="B4" s="110" t="s">
        <v>106</v>
      </c>
      <c r="C4" s="90" t="s">
        <v>210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85" t="s">
        <v>212</v>
      </c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73" t="s">
        <v>574</v>
      </c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115" t="s">
        <v>220</v>
      </c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7"/>
      <c r="DG4" s="113" t="s">
        <v>224</v>
      </c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</row>
    <row r="5" spans="1:122" ht="15.75" customHeight="1">
      <c r="A5" s="110"/>
      <c r="B5" s="110"/>
      <c r="C5" s="94" t="s">
        <v>211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114" t="s">
        <v>213</v>
      </c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74" t="s">
        <v>214</v>
      </c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100" t="s">
        <v>30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2"/>
      <c r="AY5" s="100" t="s">
        <v>221</v>
      </c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2"/>
      <c r="BK5" s="118" t="s">
        <v>216</v>
      </c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 t="s">
        <v>222</v>
      </c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97" t="s">
        <v>223</v>
      </c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9"/>
      <c r="CU5" s="88" t="s">
        <v>41</v>
      </c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119"/>
      <c r="DG5" s="74" t="s">
        <v>218</v>
      </c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</row>
    <row r="6" spans="1:122" ht="0.75" customHeight="1">
      <c r="A6" s="110"/>
      <c r="B6" s="11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5"/>
      <c r="AN6" s="15"/>
      <c r="AO6" s="15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110"/>
      <c r="B7" s="11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110"/>
      <c r="B8" s="11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110"/>
      <c r="B9" s="11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110"/>
      <c r="B10" s="110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110"/>
      <c r="B11" s="110"/>
      <c r="C11" s="95" t="s">
        <v>43</v>
      </c>
      <c r="D11" s="59" t="s">
        <v>2</v>
      </c>
      <c r="E11" s="59" t="s">
        <v>3</v>
      </c>
      <c r="F11" s="59" t="s">
        <v>44</v>
      </c>
      <c r="G11" s="59" t="s">
        <v>8</v>
      </c>
      <c r="H11" s="59" t="s">
        <v>1</v>
      </c>
      <c r="I11" s="93" t="s">
        <v>45</v>
      </c>
      <c r="J11" s="94"/>
      <c r="K11" s="94"/>
      <c r="L11" s="93" t="s">
        <v>46</v>
      </c>
      <c r="M11" s="94"/>
      <c r="N11" s="94"/>
      <c r="O11" s="114" t="s">
        <v>52</v>
      </c>
      <c r="P11" s="114"/>
      <c r="Q11" s="114"/>
      <c r="R11" s="114" t="s">
        <v>2</v>
      </c>
      <c r="S11" s="114"/>
      <c r="T11" s="114"/>
      <c r="U11" s="114" t="s">
        <v>53</v>
      </c>
      <c r="V11" s="114"/>
      <c r="W11" s="114"/>
      <c r="X11" s="114" t="s">
        <v>9</v>
      </c>
      <c r="Y11" s="114"/>
      <c r="Z11" s="114"/>
      <c r="AA11" s="114" t="s">
        <v>4</v>
      </c>
      <c r="AB11" s="114"/>
      <c r="AC11" s="114"/>
      <c r="AD11" s="74" t="s">
        <v>5</v>
      </c>
      <c r="AE11" s="74"/>
      <c r="AF11" s="74"/>
      <c r="AG11" s="114" t="s">
        <v>10</v>
      </c>
      <c r="AH11" s="114"/>
      <c r="AI11" s="114"/>
      <c r="AJ11" s="114" t="s">
        <v>6</v>
      </c>
      <c r="AK11" s="114"/>
      <c r="AL11" s="114"/>
      <c r="AM11" s="74" t="s">
        <v>225</v>
      </c>
      <c r="AN11" s="74"/>
      <c r="AO11" s="74"/>
      <c r="AP11" s="74" t="s">
        <v>226</v>
      </c>
      <c r="AQ11" s="74"/>
      <c r="AR11" s="74"/>
      <c r="AS11" s="74" t="s">
        <v>227</v>
      </c>
      <c r="AT11" s="74"/>
      <c r="AU11" s="74"/>
      <c r="AV11" s="74" t="s">
        <v>228</v>
      </c>
      <c r="AW11" s="74"/>
      <c r="AX11" s="74"/>
      <c r="AY11" s="74" t="s">
        <v>47</v>
      </c>
      <c r="AZ11" s="74"/>
      <c r="BA11" s="74"/>
      <c r="BB11" s="74" t="s">
        <v>48</v>
      </c>
      <c r="BC11" s="74"/>
      <c r="BD11" s="74"/>
      <c r="BE11" s="74" t="s">
        <v>49</v>
      </c>
      <c r="BF11" s="74"/>
      <c r="BG11" s="74"/>
      <c r="BH11" s="74" t="s">
        <v>50</v>
      </c>
      <c r="BI11" s="74"/>
      <c r="BJ11" s="74"/>
      <c r="BK11" s="74" t="s">
        <v>51</v>
      </c>
      <c r="BL11" s="74"/>
      <c r="BM11" s="74"/>
      <c r="BN11" s="74" t="s">
        <v>54</v>
      </c>
      <c r="BO11" s="74"/>
      <c r="BP11" s="74"/>
      <c r="BQ11" s="74" t="s">
        <v>55</v>
      </c>
      <c r="BR11" s="74"/>
      <c r="BS11" s="74"/>
      <c r="BT11" s="74" t="s">
        <v>56</v>
      </c>
      <c r="BU11" s="74"/>
      <c r="BV11" s="74"/>
      <c r="BW11" s="74" t="s">
        <v>57</v>
      </c>
      <c r="BX11" s="74"/>
      <c r="BY11" s="74"/>
      <c r="BZ11" s="74" t="s">
        <v>229</v>
      </c>
      <c r="CA11" s="74"/>
      <c r="CB11" s="74"/>
      <c r="CC11" s="74" t="s">
        <v>230</v>
      </c>
      <c r="CD11" s="74"/>
      <c r="CE11" s="74"/>
      <c r="CF11" s="74" t="s">
        <v>231</v>
      </c>
      <c r="CG11" s="74"/>
      <c r="CH11" s="74"/>
      <c r="CI11" s="74" t="s">
        <v>232</v>
      </c>
      <c r="CJ11" s="74"/>
      <c r="CK11" s="74"/>
      <c r="CL11" s="74" t="s">
        <v>233</v>
      </c>
      <c r="CM11" s="74"/>
      <c r="CN11" s="74"/>
      <c r="CO11" s="74" t="s">
        <v>234</v>
      </c>
      <c r="CP11" s="74"/>
      <c r="CQ11" s="74"/>
      <c r="CR11" s="74" t="s">
        <v>235</v>
      </c>
      <c r="CS11" s="74"/>
      <c r="CT11" s="74"/>
      <c r="CU11" s="74" t="s">
        <v>236</v>
      </c>
      <c r="CV11" s="74"/>
      <c r="CW11" s="74"/>
      <c r="CX11" s="74" t="s">
        <v>237</v>
      </c>
      <c r="CY11" s="74"/>
      <c r="CZ11" s="74"/>
      <c r="DA11" s="74" t="s">
        <v>238</v>
      </c>
      <c r="DB11" s="74"/>
      <c r="DC11" s="74"/>
      <c r="DD11" s="74" t="s">
        <v>239</v>
      </c>
      <c r="DE11" s="74"/>
      <c r="DF11" s="74"/>
      <c r="DG11" s="74" t="s">
        <v>240</v>
      </c>
      <c r="DH11" s="74"/>
      <c r="DI11" s="74"/>
      <c r="DJ11" s="74" t="s">
        <v>241</v>
      </c>
      <c r="DK11" s="74"/>
      <c r="DL11" s="74"/>
      <c r="DM11" s="74" t="s">
        <v>242</v>
      </c>
      <c r="DN11" s="74"/>
      <c r="DO11" s="74"/>
      <c r="DP11" s="74" t="s">
        <v>243</v>
      </c>
      <c r="DQ11" s="74"/>
      <c r="DR11" s="74"/>
    </row>
    <row r="12" spans="1:122" ht="51" customHeight="1">
      <c r="A12" s="110"/>
      <c r="B12" s="111"/>
      <c r="C12" s="96" t="s">
        <v>575</v>
      </c>
      <c r="D12" s="96"/>
      <c r="E12" s="96"/>
      <c r="F12" s="96" t="s">
        <v>579</v>
      </c>
      <c r="G12" s="96"/>
      <c r="H12" s="96"/>
      <c r="I12" s="96" t="s">
        <v>183</v>
      </c>
      <c r="J12" s="96"/>
      <c r="K12" s="96"/>
      <c r="L12" s="96" t="s">
        <v>185</v>
      </c>
      <c r="M12" s="96"/>
      <c r="N12" s="96"/>
      <c r="O12" s="96" t="s">
        <v>583</v>
      </c>
      <c r="P12" s="96"/>
      <c r="Q12" s="96"/>
      <c r="R12" s="96" t="s">
        <v>584</v>
      </c>
      <c r="S12" s="96"/>
      <c r="T12" s="96"/>
      <c r="U12" s="96" t="s">
        <v>586</v>
      </c>
      <c r="V12" s="96"/>
      <c r="W12" s="96"/>
      <c r="X12" s="96" t="s">
        <v>589</v>
      </c>
      <c r="Y12" s="96"/>
      <c r="Z12" s="96"/>
      <c r="AA12" s="96" t="s">
        <v>592</v>
      </c>
      <c r="AB12" s="96"/>
      <c r="AC12" s="96"/>
      <c r="AD12" s="96" t="s">
        <v>195</v>
      </c>
      <c r="AE12" s="96"/>
      <c r="AF12" s="96"/>
      <c r="AG12" s="96" t="s">
        <v>595</v>
      </c>
      <c r="AH12" s="96"/>
      <c r="AI12" s="96"/>
      <c r="AJ12" s="96" t="s">
        <v>597</v>
      </c>
      <c r="AK12" s="96"/>
      <c r="AL12" s="96"/>
      <c r="AM12" s="96" t="s">
        <v>598</v>
      </c>
      <c r="AN12" s="96"/>
      <c r="AO12" s="96"/>
      <c r="AP12" s="104" t="s">
        <v>269</v>
      </c>
      <c r="AQ12" s="104"/>
      <c r="AR12" s="104"/>
      <c r="AS12" s="104" t="s">
        <v>602</v>
      </c>
      <c r="AT12" s="104"/>
      <c r="AU12" s="104"/>
      <c r="AV12" s="104" t="s">
        <v>606</v>
      </c>
      <c r="AW12" s="104"/>
      <c r="AX12" s="104"/>
      <c r="AY12" s="104" t="s">
        <v>608</v>
      </c>
      <c r="AZ12" s="104"/>
      <c r="BA12" s="104"/>
      <c r="BB12" s="104" t="s">
        <v>611</v>
      </c>
      <c r="BC12" s="104"/>
      <c r="BD12" s="104"/>
      <c r="BE12" s="104" t="s">
        <v>612</v>
      </c>
      <c r="BF12" s="104"/>
      <c r="BG12" s="104"/>
      <c r="BH12" s="104" t="s">
        <v>613</v>
      </c>
      <c r="BI12" s="104"/>
      <c r="BJ12" s="104"/>
      <c r="BK12" s="104" t="s">
        <v>614</v>
      </c>
      <c r="BL12" s="104"/>
      <c r="BM12" s="104"/>
      <c r="BN12" s="104" t="s">
        <v>616</v>
      </c>
      <c r="BO12" s="104"/>
      <c r="BP12" s="104"/>
      <c r="BQ12" s="104" t="s">
        <v>617</v>
      </c>
      <c r="BR12" s="104"/>
      <c r="BS12" s="104"/>
      <c r="BT12" s="104" t="s">
        <v>618</v>
      </c>
      <c r="BU12" s="104"/>
      <c r="BV12" s="104"/>
      <c r="BW12" s="104" t="s">
        <v>621</v>
      </c>
      <c r="BX12" s="104"/>
      <c r="BY12" s="104"/>
      <c r="BZ12" s="104" t="s">
        <v>622</v>
      </c>
      <c r="CA12" s="104"/>
      <c r="CB12" s="104"/>
      <c r="CC12" s="104" t="s">
        <v>626</v>
      </c>
      <c r="CD12" s="104"/>
      <c r="CE12" s="104"/>
      <c r="CF12" s="104" t="s">
        <v>629</v>
      </c>
      <c r="CG12" s="104"/>
      <c r="CH12" s="104"/>
      <c r="CI12" s="104" t="s">
        <v>630</v>
      </c>
      <c r="CJ12" s="104"/>
      <c r="CK12" s="104"/>
      <c r="CL12" s="104" t="s">
        <v>632</v>
      </c>
      <c r="CM12" s="104"/>
      <c r="CN12" s="104"/>
      <c r="CO12" s="104" t="s">
        <v>633</v>
      </c>
      <c r="CP12" s="104"/>
      <c r="CQ12" s="104"/>
      <c r="CR12" s="104" t="s">
        <v>635</v>
      </c>
      <c r="CS12" s="104"/>
      <c r="CT12" s="104"/>
      <c r="CU12" s="104" t="s">
        <v>636</v>
      </c>
      <c r="CV12" s="104"/>
      <c r="CW12" s="104"/>
      <c r="CX12" s="104" t="s">
        <v>637</v>
      </c>
      <c r="CY12" s="104"/>
      <c r="CZ12" s="104"/>
      <c r="DA12" s="104" t="s">
        <v>638</v>
      </c>
      <c r="DB12" s="104"/>
      <c r="DC12" s="104"/>
      <c r="DD12" s="104" t="s">
        <v>639</v>
      </c>
      <c r="DE12" s="104"/>
      <c r="DF12" s="104"/>
      <c r="DG12" s="105" t="s">
        <v>641</v>
      </c>
      <c r="DH12" s="105"/>
      <c r="DI12" s="105"/>
      <c r="DJ12" s="105" t="s">
        <v>645</v>
      </c>
      <c r="DK12" s="105"/>
      <c r="DL12" s="105"/>
      <c r="DM12" s="96" t="s">
        <v>648</v>
      </c>
      <c r="DN12" s="96"/>
      <c r="DO12" s="96"/>
      <c r="DP12" s="96" t="s">
        <v>650</v>
      </c>
      <c r="DQ12" s="96"/>
      <c r="DR12" s="96"/>
    </row>
    <row r="13" spans="1:122" ht="102.75" customHeight="1">
      <c r="A13" s="110"/>
      <c r="B13" s="111"/>
      <c r="C13" s="46" t="s">
        <v>576</v>
      </c>
      <c r="D13" s="46" t="s">
        <v>577</v>
      </c>
      <c r="E13" s="46" t="s">
        <v>578</v>
      </c>
      <c r="F13" s="46" t="s">
        <v>179</v>
      </c>
      <c r="G13" s="46" t="s">
        <v>180</v>
      </c>
      <c r="H13" s="46" t="s">
        <v>181</v>
      </c>
      <c r="I13" s="46" t="s">
        <v>580</v>
      </c>
      <c r="J13" s="46" t="s">
        <v>581</v>
      </c>
      <c r="K13" s="46" t="s">
        <v>582</v>
      </c>
      <c r="L13" s="46" t="s">
        <v>186</v>
      </c>
      <c r="M13" s="46" t="s">
        <v>187</v>
      </c>
      <c r="N13" s="46" t="s">
        <v>188</v>
      </c>
      <c r="O13" s="46" t="s">
        <v>189</v>
      </c>
      <c r="P13" s="46" t="s">
        <v>190</v>
      </c>
      <c r="Q13" s="46" t="s">
        <v>191</v>
      </c>
      <c r="R13" s="46" t="s">
        <v>192</v>
      </c>
      <c r="S13" s="46" t="s">
        <v>301</v>
      </c>
      <c r="T13" s="46" t="s">
        <v>585</v>
      </c>
      <c r="U13" s="46" t="s">
        <v>587</v>
      </c>
      <c r="V13" s="46" t="s">
        <v>588</v>
      </c>
      <c r="W13" s="46" t="s">
        <v>139</v>
      </c>
      <c r="X13" s="46" t="s">
        <v>320</v>
      </c>
      <c r="Y13" s="46" t="s">
        <v>590</v>
      </c>
      <c r="Z13" s="46" t="s">
        <v>591</v>
      </c>
      <c r="AA13" s="46" t="s">
        <v>194</v>
      </c>
      <c r="AB13" s="46" t="s">
        <v>593</v>
      </c>
      <c r="AC13" s="46" t="s">
        <v>594</v>
      </c>
      <c r="AD13" s="46" t="s">
        <v>144</v>
      </c>
      <c r="AE13" s="46" t="s">
        <v>165</v>
      </c>
      <c r="AF13" s="46" t="s">
        <v>146</v>
      </c>
      <c r="AG13" s="46" t="s">
        <v>196</v>
      </c>
      <c r="AH13" s="46" t="s">
        <v>596</v>
      </c>
      <c r="AI13" s="46" t="s">
        <v>208</v>
      </c>
      <c r="AJ13" s="46" t="s">
        <v>197</v>
      </c>
      <c r="AK13" s="46" t="s">
        <v>198</v>
      </c>
      <c r="AL13" s="46" t="s">
        <v>199</v>
      </c>
      <c r="AM13" s="46" t="s">
        <v>599</v>
      </c>
      <c r="AN13" s="46" t="s">
        <v>600</v>
      </c>
      <c r="AO13" s="46" t="s">
        <v>601</v>
      </c>
      <c r="AP13" s="46" t="s">
        <v>270</v>
      </c>
      <c r="AQ13" s="46" t="s">
        <v>271</v>
      </c>
      <c r="AR13" s="46" t="s">
        <v>272</v>
      </c>
      <c r="AS13" s="46" t="s">
        <v>603</v>
      </c>
      <c r="AT13" s="46" t="s">
        <v>604</v>
      </c>
      <c r="AU13" s="46" t="s">
        <v>605</v>
      </c>
      <c r="AV13" s="46" t="s">
        <v>274</v>
      </c>
      <c r="AW13" s="46" t="s">
        <v>607</v>
      </c>
      <c r="AX13" s="46" t="s">
        <v>275</v>
      </c>
      <c r="AY13" s="21" t="s">
        <v>200</v>
      </c>
      <c r="AZ13" s="21" t="s">
        <v>609</v>
      </c>
      <c r="BA13" s="21" t="s">
        <v>610</v>
      </c>
      <c r="BB13" s="21" t="s">
        <v>201</v>
      </c>
      <c r="BC13" s="21" t="s">
        <v>202</v>
      </c>
      <c r="BD13" s="21" t="s">
        <v>203</v>
      </c>
      <c r="BE13" s="21" t="s">
        <v>204</v>
      </c>
      <c r="BF13" s="21" t="s">
        <v>317</v>
      </c>
      <c r="BG13" s="21" t="s">
        <v>205</v>
      </c>
      <c r="BH13" s="21" t="s">
        <v>118</v>
      </c>
      <c r="BI13" s="21" t="s">
        <v>206</v>
      </c>
      <c r="BJ13" s="21" t="s">
        <v>207</v>
      </c>
      <c r="BK13" s="21" t="s">
        <v>279</v>
      </c>
      <c r="BL13" s="21" t="s">
        <v>615</v>
      </c>
      <c r="BM13" s="21" t="s">
        <v>280</v>
      </c>
      <c r="BN13" s="21" t="s">
        <v>276</v>
      </c>
      <c r="BO13" s="21" t="s">
        <v>277</v>
      </c>
      <c r="BP13" s="21" t="s">
        <v>278</v>
      </c>
      <c r="BQ13" s="21" t="s">
        <v>281</v>
      </c>
      <c r="BR13" s="21" t="s">
        <v>332</v>
      </c>
      <c r="BS13" s="21" t="s">
        <v>282</v>
      </c>
      <c r="BT13" s="21" t="s">
        <v>283</v>
      </c>
      <c r="BU13" s="21" t="s">
        <v>619</v>
      </c>
      <c r="BV13" s="21" t="s">
        <v>620</v>
      </c>
      <c r="BW13" s="21" t="s">
        <v>173</v>
      </c>
      <c r="BX13" s="21" t="s">
        <v>174</v>
      </c>
      <c r="BY13" s="21" t="s">
        <v>193</v>
      </c>
      <c r="BZ13" s="21" t="s">
        <v>623</v>
      </c>
      <c r="CA13" s="21" t="s">
        <v>624</v>
      </c>
      <c r="CB13" s="21" t="s">
        <v>625</v>
      </c>
      <c r="CC13" s="21" t="s">
        <v>627</v>
      </c>
      <c r="CD13" s="21" t="s">
        <v>284</v>
      </c>
      <c r="CE13" s="21" t="s">
        <v>628</v>
      </c>
      <c r="CF13" s="21" t="s">
        <v>285</v>
      </c>
      <c r="CG13" s="21" t="s">
        <v>286</v>
      </c>
      <c r="CH13" s="21" t="s">
        <v>287</v>
      </c>
      <c r="CI13" s="21" t="s">
        <v>288</v>
      </c>
      <c r="CJ13" s="21" t="s">
        <v>631</v>
      </c>
      <c r="CK13" s="21" t="s">
        <v>289</v>
      </c>
      <c r="CL13" s="21" t="s">
        <v>290</v>
      </c>
      <c r="CM13" s="21" t="s">
        <v>291</v>
      </c>
      <c r="CN13" s="21" t="s">
        <v>292</v>
      </c>
      <c r="CO13" s="21" t="s">
        <v>184</v>
      </c>
      <c r="CP13" s="21" t="s">
        <v>293</v>
      </c>
      <c r="CQ13" s="21" t="s">
        <v>634</v>
      </c>
      <c r="CR13" s="21" t="s">
        <v>294</v>
      </c>
      <c r="CS13" s="21" t="s">
        <v>295</v>
      </c>
      <c r="CT13" s="21" t="s">
        <v>296</v>
      </c>
      <c r="CU13" s="21" t="s">
        <v>298</v>
      </c>
      <c r="CV13" s="21" t="s">
        <v>299</v>
      </c>
      <c r="CW13" s="21" t="s">
        <v>300</v>
      </c>
      <c r="CX13" s="21" t="s">
        <v>302</v>
      </c>
      <c r="CY13" s="21" t="s">
        <v>303</v>
      </c>
      <c r="CZ13" s="21" t="s">
        <v>304</v>
      </c>
      <c r="DA13" s="21" t="s">
        <v>305</v>
      </c>
      <c r="DB13" s="21" t="s">
        <v>147</v>
      </c>
      <c r="DC13" s="21" t="s">
        <v>306</v>
      </c>
      <c r="DD13" s="21" t="s">
        <v>640</v>
      </c>
      <c r="DE13" s="21" t="s">
        <v>273</v>
      </c>
      <c r="DF13" s="21" t="s">
        <v>161</v>
      </c>
      <c r="DG13" s="46" t="s">
        <v>642</v>
      </c>
      <c r="DH13" s="46" t="s">
        <v>643</v>
      </c>
      <c r="DI13" s="46" t="s">
        <v>644</v>
      </c>
      <c r="DJ13" s="46" t="s">
        <v>470</v>
      </c>
      <c r="DK13" s="46" t="s">
        <v>646</v>
      </c>
      <c r="DL13" s="46" t="s">
        <v>647</v>
      </c>
      <c r="DM13" s="46" t="s">
        <v>308</v>
      </c>
      <c r="DN13" s="46" t="s">
        <v>309</v>
      </c>
      <c r="DO13" s="46" t="s">
        <v>649</v>
      </c>
      <c r="DP13" s="46" t="s">
        <v>310</v>
      </c>
      <c r="DQ13" s="46" t="s">
        <v>176</v>
      </c>
      <c r="DR13" s="46" t="s">
        <v>311</v>
      </c>
    </row>
    <row r="14" spans="1:122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5"/>
      <c r="U14" s="15"/>
      <c r="V14" s="15"/>
      <c r="W14" s="13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5"/>
    </row>
    <row r="15" spans="1:122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106" t="s">
        <v>107</v>
      </c>
      <c r="B39" s="10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>
      <c r="A40" s="108" t="s">
        <v>490</v>
      </c>
      <c r="B40" s="109"/>
      <c r="C40" s="20">
        <f>C39/25%</f>
        <v>0</v>
      </c>
      <c r="D40" s="20">
        <f>D39/25%</f>
        <v>0</v>
      </c>
      <c r="E40" s="20">
        <f t="shared" ref="E40:BP40" si="3">E39/25%</f>
        <v>0</v>
      </c>
      <c r="F40" s="20">
        <f t="shared" si="3"/>
        <v>0</v>
      </c>
      <c r="G40" s="20">
        <f t="shared" si="3"/>
        <v>0</v>
      </c>
      <c r="H40" s="20">
        <f t="shared" si="3"/>
        <v>0</v>
      </c>
      <c r="I40" s="20">
        <f t="shared" si="3"/>
        <v>0</v>
      </c>
      <c r="J40" s="20">
        <f t="shared" si="3"/>
        <v>0</v>
      </c>
      <c r="K40" s="20">
        <f t="shared" si="3"/>
        <v>0</v>
      </c>
      <c r="L40" s="20">
        <f t="shared" si="3"/>
        <v>0</v>
      </c>
      <c r="M40" s="20">
        <f t="shared" si="3"/>
        <v>0</v>
      </c>
      <c r="N40" s="20">
        <f t="shared" si="3"/>
        <v>0</v>
      </c>
      <c r="O40" s="20">
        <f t="shared" si="3"/>
        <v>0</v>
      </c>
      <c r="P40" s="20">
        <f t="shared" si="3"/>
        <v>0</v>
      </c>
      <c r="Q40" s="20">
        <f t="shared" si="3"/>
        <v>0</v>
      </c>
      <c r="R40" s="20">
        <f t="shared" si="3"/>
        <v>0</v>
      </c>
      <c r="S40" s="20">
        <f t="shared" si="3"/>
        <v>0</v>
      </c>
      <c r="T40" s="20">
        <f t="shared" si="3"/>
        <v>0</v>
      </c>
      <c r="U40" s="20">
        <f t="shared" si="3"/>
        <v>0</v>
      </c>
      <c r="V40" s="20">
        <f t="shared" si="3"/>
        <v>0</v>
      </c>
      <c r="W40" s="20">
        <f t="shared" si="3"/>
        <v>0</v>
      </c>
      <c r="X40" s="20">
        <f t="shared" si="3"/>
        <v>0</v>
      </c>
      <c r="Y40" s="20">
        <f t="shared" si="3"/>
        <v>0</v>
      </c>
      <c r="Z40" s="20">
        <f t="shared" si="3"/>
        <v>0</v>
      </c>
      <c r="AA40" s="20">
        <f t="shared" si="3"/>
        <v>0</v>
      </c>
      <c r="AB40" s="20">
        <f t="shared" si="3"/>
        <v>0</v>
      </c>
      <c r="AC40" s="20">
        <f t="shared" si="3"/>
        <v>0</v>
      </c>
      <c r="AD40" s="20">
        <f t="shared" si="3"/>
        <v>0</v>
      </c>
      <c r="AE40" s="20">
        <f t="shared" si="3"/>
        <v>0</v>
      </c>
      <c r="AF40" s="20">
        <f t="shared" si="3"/>
        <v>0</v>
      </c>
      <c r="AG40" s="20">
        <f t="shared" si="3"/>
        <v>0</v>
      </c>
      <c r="AH40" s="20">
        <f t="shared" si="3"/>
        <v>0</v>
      </c>
      <c r="AI40" s="20">
        <f t="shared" si="3"/>
        <v>0</v>
      </c>
      <c r="AJ40" s="20">
        <f t="shared" si="3"/>
        <v>0</v>
      </c>
      <c r="AK40" s="20">
        <f t="shared" si="3"/>
        <v>0</v>
      </c>
      <c r="AL40" s="20">
        <f t="shared" si="3"/>
        <v>0</v>
      </c>
      <c r="AM40" s="20">
        <f t="shared" si="3"/>
        <v>0</v>
      </c>
      <c r="AN40" s="20">
        <f t="shared" si="3"/>
        <v>0</v>
      </c>
      <c r="AO40" s="20">
        <f t="shared" si="3"/>
        <v>0</v>
      </c>
      <c r="AP40" s="20">
        <f t="shared" si="3"/>
        <v>0</v>
      </c>
      <c r="AQ40" s="20">
        <f t="shared" si="3"/>
        <v>0</v>
      </c>
      <c r="AR40" s="20">
        <f t="shared" si="3"/>
        <v>0</v>
      </c>
      <c r="AS40" s="20">
        <f t="shared" si="3"/>
        <v>0</v>
      </c>
      <c r="AT40" s="20">
        <f t="shared" si="3"/>
        <v>0</v>
      </c>
      <c r="AU40" s="20">
        <f t="shared" si="3"/>
        <v>0</v>
      </c>
      <c r="AV40" s="20">
        <f t="shared" si="3"/>
        <v>0</v>
      </c>
      <c r="AW40" s="20">
        <f t="shared" si="3"/>
        <v>0</v>
      </c>
      <c r="AX40" s="20">
        <f t="shared" si="3"/>
        <v>0</v>
      </c>
      <c r="AY40" s="20">
        <f t="shared" si="3"/>
        <v>0</v>
      </c>
      <c r="AZ40" s="20">
        <f t="shared" si="3"/>
        <v>0</v>
      </c>
      <c r="BA40" s="20">
        <f t="shared" si="3"/>
        <v>0</v>
      </c>
      <c r="BB40" s="20">
        <f t="shared" si="3"/>
        <v>0</v>
      </c>
      <c r="BC40" s="20">
        <f t="shared" si="3"/>
        <v>0</v>
      </c>
      <c r="BD40" s="20">
        <f t="shared" si="3"/>
        <v>0</v>
      </c>
      <c r="BE40" s="20">
        <f t="shared" si="3"/>
        <v>0</v>
      </c>
      <c r="BF40" s="20">
        <f t="shared" si="3"/>
        <v>0</v>
      </c>
      <c r="BG40" s="20">
        <f t="shared" si="3"/>
        <v>0</v>
      </c>
      <c r="BH40" s="22">
        <f t="shared" si="3"/>
        <v>0</v>
      </c>
      <c r="BI40" s="22">
        <f t="shared" si="3"/>
        <v>0</v>
      </c>
      <c r="BJ40" s="22">
        <f t="shared" si="3"/>
        <v>0</v>
      </c>
      <c r="BK40" s="22">
        <f t="shared" si="3"/>
        <v>0</v>
      </c>
      <c r="BL40" s="22">
        <f t="shared" si="3"/>
        <v>0</v>
      </c>
      <c r="BM40" s="22">
        <f t="shared" si="3"/>
        <v>0</v>
      </c>
      <c r="BN40" s="22">
        <f t="shared" si="3"/>
        <v>0</v>
      </c>
      <c r="BO40" s="22">
        <f t="shared" si="3"/>
        <v>0</v>
      </c>
      <c r="BP40" s="22">
        <f t="shared" si="3"/>
        <v>0</v>
      </c>
      <c r="BQ40" s="22">
        <f t="shared" ref="BQ40:DO40" si="4">BQ39/25%</f>
        <v>0</v>
      </c>
      <c r="BR40" s="22">
        <f t="shared" si="4"/>
        <v>0</v>
      </c>
      <c r="BS40" s="22">
        <f t="shared" si="4"/>
        <v>0</v>
      </c>
      <c r="BT40" s="22">
        <f t="shared" si="4"/>
        <v>0</v>
      </c>
      <c r="BU40" s="22">
        <f t="shared" si="4"/>
        <v>0</v>
      </c>
      <c r="BV40" s="22">
        <f t="shared" si="4"/>
        <v>0</v>
      </c>
      <c r="BW40" s="20">
        <f t="shared" si="4"/>
        <v>0</v>
      </c>
      <c r="BX40" s="20">
        <f t="shared" si="4"/>
        <v>0</v>
      </c>
      <c r="BY40" s="20">
        <f t="shared" si="4"/>
        <v>0</v>
      </c>
      <c r="BZ40" s="20">
        <f t="shared" si="4"/>
        <v>0</v>
      </c>
      <c r="CA40" s="20">
        <f t="shared" si="4"/>
        <v>0</v>
      </c>
      <c r="CB40" s="20">
        <f t="shared" si="4"/>
        <v>0</v>
      </c>
      <c r="CC40" s="20">
        <f t="shared" si="4"/>
        <v>0</v>
      </c>
      <c r="CD40" s="20">
        <f t="shared" si="4"/>
        <v>0</v>
      </c>
      <c r="CE40" s="20">
        <f t="shared" si="4"/>
        <v>0</v>
      </c>
      <c r="CF40" s="20">
        <f t="shared" si="4"/>
        <v>0</v>
      </c>
      <c r="CG40" s="20">
        <f t="shared" si="4"/>
        <v>0</v>
      </c>
      <c r="CH40" s="20">
        <f t="shared" si="4"/>
        <v>0</v>
      </c>
      <c r="CI40" s="20">
        <f t="shared" si="4"/>
        <v>0</v>
      </c>
      <c r="CJ40" s="20">
        <f t="shared" si="4"/>
        <v>0</v>
      </c>
      <c r="CK40" s="20">
        <f t="shared" si="4"/>
        <v>0</v>
      </c>
      <c r="CL40" s="20">
        <f t="shared" si="4"/>
        <v>0</v>
      </c>
      <c r="CM40" s="20">
        <f t="shared" si="4"/>
        <v>0</v>
      </c>
      <c r="CN40" s="20">
        <f t="shared" si="4"/>
        <v>0</v>
      </c>
      <c r="CO40" s="20">
        <f t="shared" si="4"/>
        <v>0</v>
      </c>
      <c r="CP40" s="20">
        <f t="shared" si="4"/>
        <v>0</v>
      </c>
      <c r="CQ40" s="20">
        <f t="shared" si="4"/>
        <v>0</v>
      </c>
      <c r="CR40" s="20">
        <f t="shared" si="4"/>
        <v>0</v>
      </c>
      <c r="CS40" s="20">
        <f t="shared" si="4"/>
        <v>0</v>
      </c>
      <c r="CT40" s="20">
        <f t="shared" si="4"/>
        <v>0</v>
      </c>
      <c r="CU40" s="20">
        <f t="shared" si="4"/>
        <v>0</v>
      </c>
      <c r="CV40" s="20">
        <f t="shared" si="4"/>
        <v>0</v>
      </c>
      <c r="CW40" s="20">
        <f t="shared" si="4"/>
        <v>0</v>
      </c>
      <c r="CX40" s="20">
        <f t="shared" si="4"/>
        <v>0</v>
      </c>
      <c r="CY40" s="20">
        <f t="shared" si="4"/>
        <v>0</v>
      </c>
      <c r="CZ40" s="20">
        <f t="shared" si="4"/>
        <v>0</v>
      </c>
      <c r="DA40" s="22">
        <f t="shared" si="4"/>
        <v>0</v>
      </c>
      <c r="DB40" s="22">
        <f t="shared" si="4"/>
        <v>0</v>
      </c>
      <c r="DC40" s="22">
        <f t="shared" si="4"/>
        <v>0</v>
      </c>
      <c r="DD40" s="22">
        <f t="shared" si="4"/>
        <v>0</v>
      </c>
      <c r="DE40" s="22">
        <f t="shared" si="4"/>
        <v>0</v>
      </c>
      <c r="DF40" s="22">
        <f t="shared" si="4"/>
        <v>0</v>
      </c>
      <c r="DG40" s="22">
        <f t="shared" si="4"/>
        <v>0</v>
      </c>
      <c r="DH40" s="22">
        <f t="shared" si="4"/>
        <v>0</v>
      </c>
      <c r="DI40" s="22">
        <f t="shared" si="4"/>
        <v>0</v>
      </c>
      <c r="DJ40" s="22">
        <f t="shared" si="4"/>
        <v>0</v>
      </c>
      <c r="DK40" s="22">
        <f t="shared" si="4"/>
        <v>0</v>
      </c>
      <c r="DL40" s="22">
        <f t="shared" si="4"/>
        <v>0</v>
      </c>
      <c r="DM40" s="22">
        <f t="shared" si="4"/>
        <v>0</v>
      </c>
      <c r="DN40" s="22">
        <f t="shared" si="4"/>
        <v>0</v>
      </c>
      <c r="DO40" s="22">
        <f t="shared" si="4"/>
        <v>0</v>
      </c>
      <c r="DP40" s="22">
        <f t="shared" ref="DP40:DR40" si="5">DP39/25%</f>
        <v>0</v>
      </c>
      <c r="DQ40" s="22">
        <f t="shared" si="5"/>
        <v>0</v>
      </c>
      <c r="DR40" s="22">
        <f t="shared" si="5"/>
        <v>0</v>
      </c>
    </row>
    <row r="42" spans="1:122">
      <c r="B42" s="112" t="s">
        <v>815</v>
      </c>
      <c r="C42" s="112"/>
      <c r="D42" s="112"/>
      <c r="E42" s="112"/>
      <c r="F42" s="34"/>
      <c r="G42" s="34"/>
    </row>
    <row r="43" spans="1:122">
      <c r="B43" s="4" t="s">
        <v>471</v>
      </c>
      <c r="C43" s="4" t="s">
        <v>484</v>
      </c>
      <c r="D43" s="3">
        <f>E43/100*25</f>
        <v>0</v>
      </c>
      <c r="E43" s="23">
        <f>(C40+F40+I40+L40)/4</f>
        <v>0</v>
      </c>
    </row>
    <row r="44" spans="1:122">
      <c r="B44" s="4" t="s">
        <v>473</v>
      </c>
      <c r="C44" s="4" t="s">
        <v>484</v>
      </c>
      <c r="D44" s="3">
        <f>E44/100*25</f>
        <v>0</v>
      </c>
      <c r="E44" s="23">
        <f>(D40+G40+J40+M40)/4</f>
        <v>0</v>
      </c>
    </row>
    <row r="45" spans="1:122">
      <c r="B45" s="4" t="s">
        <v>474</v>
      </c>
      <c r="C45" s="4" t="s">
        <v>484</v>
      </c>
      <c r="D45" s="3">
        <f>E45/100*25</f>
        <v>0</v>
      </c>
      <c r="E45" s="23">
        <f>(E40+H40+K40+N40)/4</f>
        <v>0</v>
      </c>
    </row>
    <row r="46" spans="1:122">
      <c r="B46" s="4"/>
      <c r="C46" s="4"/>
      <c r="D46" s="24">
        <f>SUM(D43:D45)</f>
        <v>0</v>
      </c>
      <c r="E46" s="25">
        <f>SUM(E43:E45)</f>
        <v>0</v>
      </c>
    </row>
    <row r="47" spans="1:122" ht="29.25" customHeight="1">
      <c r="B47" s="4"/>
      <c r="C47" s="17"/>
      <c r="D47" s="79" t="s">
        <v>213</v>
      </c>
      <c r="E47" s="79"/>
      <c r="F47" s="80" t="s">
        <v>214</v>
      </c>
      <c r="G47" s="80"/>
    </row>
    <row r="48" spans="1:122">
      <c r="B48" s="4" t="s">
        <v>471</v>
      </c>
      <c r="C48" s="17" t="s">
        <v>485</v>
      </c>
      <c r="D48" s="26">
        <f>E48/100*25</f>
        <v>0</v>
      </c>
      <c r="E48" s="23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473</v>
      </c>
      <c r="C49" s="17" t="s">
        <v>485</v>
      </c>
      <c r="D49" s="26">
        <f>E49/100*25</f>
        <v>0</v>
      </c>
      <c r="E49" s="23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 t="s">
        <v>474</v>
      </c>
      <c r="C50" s="17" t="s">
        <v>485</v>
      </c>
      <c r="D50" s="26">
        <f>E50/100*25</f>
        <v>0</v>
      </c>
      <c r="E50" s="23">
        <f>(Q40+T40+W40+Z40)/4</f>
        <v>0</v>
      </c>
      <c r="F50" s="3">
        <f>G50/100*25</f>
        <v>0</v>
      </c>
      <c r="G50" s="36">
        <f>(AC40+AF40+AI40+AL40)/4</f>
        <v>0</v>
      </c>
    </row>
    <row r="51" spans="2:13">
      <c r="B51" s="4"/>
      <c r="C51" s="17"/>
      <c r="D51" s="25">
        <f>SUM(D48:D50)</f>
        <v>0</v>
      </c>
      <c r="E51" s="25">
        <f>SUM(E48:E50)</f>
        <v>0</v>
      </c>
      <c r="F51" s="35">
        <f>SUM(F48:F50)</f>
        <v>0</v>
      </c>
      <c r="G51" s="37">
        <f>SUM(G48:G50)</f>
        <v>0</v>
      </c>
    </row>
    <row r="52" spans="2:13">
      <c r="B52" s="4" t="s">
        <v>471</v>
      </c>
      <c r="C52" s="4" t="s">
        <v>486</v>
      </c>
      <c r="D52" s="3">
        <f>E52/100*25</f>
        <v>0</v>
      </c>
      <c r="E52" s="23">
        <f>(AM40+AP40+AS40+AV40)/4</f>
        <v>0</v>
      </c>
    </row>
    <row r="53" spans="2:13">
      <c r="B53" s="4" t="s">
        <v>473</v>
      </c>
      <c r="C53" s="4" t="s">
        <v>486</v>
      </c>
      <c r="D53" s="3">
        <f>E53/100*25</f>
        <v>0</v>
      </c>
      <c r="E53" s="23">
        <f>(AN40+AQ40+AT40+AW40)/4</f>
        <v>0</v>
      </c>
    </row>
    <row r="54" spans="2:13">
      <c r="B54" s="4" t="s">
        <v>474</v>
      </c>
      <c r="C54" s="4" t="s">
        <v>486</v>
      </c>
      <c r="D54" s="3">
        <f>E54/100*25</f>
        <v>0</v>
      </c>
      <c r="E54" s="23">
        <f>(AO40+AR40+AU40+AX40)/4</f>
        <v>0</v>
      </c>
    </row>
    <row r="55" spans="2:13">
      <c r="B55" s="27"/>
      <c r="C55" s="27"/>
      <c r="D55" s="30">
        <f>SUM(D52:D54)</f>
        <v>0</v>
      </c>
      <c r="E55" s="31">
        <f>SUM(E52:E54)</f>
        <v>0</v>
      </c>
      <c r="F55" s="32"/>
    </row>
    <row r="56" spans="2:13">
      <c r="B56" s="4"/>
      <c r="C56" s="4"/>
      <c r="D56" s="79" t="s">
        <v>221</v>
      </c>
      <c r="E56" s="79"/>
      <c r="F56" s="79" t="s">
        <v>216</v>
      </c>
      <c r="G56" s="79"/>
      <c r="H56" s="113" t="s">
        <v>222</v>
      </c>
      <c r="I56" s="113"/>
      <c r="J56" s="113" t="s">
        <v>223</v>
      </c>
      <c r="K56" s="113"/>
      <c r="L56" s="113" t="s">
        <v>41</v>
      </c>
      <c r="M56" s="113"/>
    </row>
    <row r="57" spans="2:13">
      <c r="B57" s="4" t="s">
        <v>471</v>
      </c>
      <c r="C57" s="4" t="s">
        <v>487</v>
      </c>
      <c r="D57" s="3">
        <f>E57/100*25</f>
        <v>0</v>
      </c>
      <c r="E57" s="23">
        <f>(AY40+BB40+BE40+BH40)/4</f>
        <v>0</v>
      </c>
      <c r="F57" s="3">
        <f>G57/100*25</f>
        <v>0</v>
      </c>
      <c r="G57" s="23">
        <f>(BK40+BN40+BQ40+BT40)/4</f>
        <v>0</v>
      </c>
      <c r="H57" s="3">
        <f>I57/100*25</f>
        <v>0</v>
      </c>
      <c r="I57" s="23">
        <f>(BW40+BZ40+CC40+CF40)/4</f>
        <v>0</v>
      </c>
      <c r="J57" s="3">
        <f>K57/100*25</f>
        <v>0</v>
      </c>
      <c r="K57" s="23">
        <f>(CI40+CL40+CO40+CR40)/4</f>
        <v>0</v>
      </c>
      <c r="L57" s="3">
        <f>M57/100*25</f>
        <v>0</v>
      </c>
      <c r="M57" s="23">
        <f>(CU40+CX40+DA40+DD40)/4</f>
        <v>0</v>
      </c>
    </row>
    <row r="58" spans="2:13">
      <c r="B58" s="4" t="s">
        <v>473</v>
      </c>
      <c r="C58" s="4" t="s">
        <v>487</v>
      </c>
      <c r="D58" s="3">
        <f>E58/100*25</f>
        <v>0</v>
      </c>
      <c r="E58" s="23">
        <f>(AZ40+BC40+BF40+BI40)/4</f>
        <v>0</v>
      </c>
      <c r="F58" s="3">
        <f>G58/100*25</f>
        <v>0</v>
      </c>
      <c r="G58" s="23">
        <f>(BL40+BO40+BR40+BU40)/4</f>
        <v>0</v>
      </c>
      <c r="H58" s="3">
        <f>I58/100*25</f>
        <v>0</v>
      </c>
      <c r="I58" s="23">
        <f>(BX40+CA40+CD40+CG40)/4</f>
        <v>0</v>
      </c>
      <c r="J58" s="3">
        <f>K58/100*25</f>
        <v>0</v>
      </c>
      <c r="K58" s="23">
        <f>(CJ40+CM40+CP40+CS40)/4</f>
        <v>0</v>
      </c>
      <c r="L58" s="3">
        <f>M58/100*25</f>
        <v>0</v>
      </c>
      <c r="M58" s="23">
        <f>(CV40+CY40+DB40+DE40)/4</f>
        <v>0</v>
      </c>
    </row>
    <row r="59" spans="2:13">
      <c r="B59" s="4" t="s">
        <v>474</v>
      </c>
      <c r="C59" s="4" t="s">
        <v>487</v>
      </c>
      <c r="D59" s="3">
        <f>E59/100*25</f>
        <v>0</v>
      </c>
      <c r="E59" s="23">
        <f>(BA40+BD40+BG40+BJ40)/4</f>
        <v>0</v>
      </c>
      <c r="F59" s="3">
        <f>G59/100*25</f>
        <v>0</v>
      </c>
      <c r="G59" s="23">
        <f>(BM40+BP40+BS40+BV40)/4</f>
        <v>0</v>
      </c>
      <c r="H59" s="3">
        <f>I59/100*25</f>
        <v>0</v>
      </c>
      <c r="I59" s="23">
        <f>(BY40+CB40+CE40+CH40)/4</f>
        <v>0</v>
      </c>
      <c r="J59" s="3">
        <f>K59/100*25</f>
        <v>0</v>
      </c>
      <c r="K59" s="23">
        <f>(CK40+CN40+CQ40+CT40)/4</f>
        <v>0</v>
      </c>
      <c r="L59" s="3">
        <f>M59/100*25</f>
        <v>0</v>
      </c>
      <c r="M59" s="23">
        <f>(CW40+CZ40+DC40+DF40)/4</f>
        <v>0</v>
      </c>
    </row>
    <row r="60" spans="2:13">
      <c r="B60" s="4"/>
      <c r="C60" s="4"/>
      <c r="D60" s="24">
        <f>SUM(D57:D59)</f>
        <v>0</v>
      </c>
      <c r="E60" s="24">
        <f>SUM(E57:E59)</f>
        <v>0</v>
      </c>
      <c r="F60" s="24">
        <v>0</v>
      </c>
      <c r="G60" s="24">
        <v>0</v>
      </c>
      <c r="H60" s="24">
        <f t="shared" ref="H60:M60" si="6">SUM(H57:H59)</f>
        <v>0</v>
      </c>
      <c r="I60" s="25">
        <f t="shared" si="6"/>
        <v>0</v>
      </c>
      <c r="J60" s="24">
        <f t="shared" si="6"/>
        <v>0</v>
      </c>
      <c r="K60" s="25">
        <f t="shared" si="6"/>
        <v>0</v>
      </c>
      <c r="L60" s="24">
        <f t="shared" si="6"/>
        <v>0</v>
      </c>
      <c r="M60" s="25">
        <f t="shared" si="6"/>
        <v>0</v>
      </c>
    </row>
    <row r="61" spans="2:13">
      <c r="B61" s="4" t="s">
        <v>471</v>
      </c>
      <c r="C61" s="4" t="s">
        <v>488</v>
      </c>
      <c r="D61" s="3">
        <f>E61/100*25</f>
        <v>0</v>
      </c>
      <c r="E61" s="23">
        <f>(DG40+DJ40+DM40+DP40)/4</f>
        <v>0</v>
      </c>
    </row>
    <row r="62" spans="2:13">
      <c r="B62" s="4" t="s">
        <v>473</v>
      </c>
      <c r="C62" s="4" t="s">
        <v>488</v>
      </c>
      <c r="D62" s="3">
        <f>E62/100*25</f>
        <v>0</v>
      </c>
      <c r="E62" s="23">
        <f>(DH40+DK40+DN40+DQ40)/4</f>
        <v>0</v>
      </c>
    </row>
    <row r="63" spans="2:13">
      <c r="B63" s="4" t="s">
        <v>474</v>
      </c>
      <c r="C63" s="4" t="s">
        <v>488</v>
      </c>
      <c r="D63" s="3">
        <f>E63/100*25</f>
        <v>0</v>
      </c>
      <c r="E63" s="23">
        <f>(DI40+DL40+DO40+DR40)/4</f>
        <v>0</v>
      </c>
    </row>
    <row r="64" spans="2:13">
      <c r="B64" s="4"/>
      <c r="C64" s="4"/>
      <c r="D64" s="24">
        <f>SUM(D61:D63)</f>
        <v>0</v>
      </c>
      <c r="E64" s="24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59"/>
  <sheetViews>
    <sheetView tabSelected="1" workbookViewId="0">
      <selection activeCell="M2" sqref="M2"/>
    </sheetView>
  </sheetViews>
  <sheetFormatPr defaultRowHeight="15"/>
  <cols>
    <col min="1" max="1" width="5.28515625" customWidth="1"/>
    <col min="2" max="2" width="18.5703125" customWidth="1"/>
  </cols>
  <sheetData>
    <row r="1" spans="1:254">
      <c r="A1" s="38" t="s">
        <v>42</v>
      </c>
      <c r="B1" s="54" t="s">
        <v>824</v>
      </c>
      <c r="C1" s="54"/>
      <c r="D1" s="54"/>
      <c r="E1" s="54"/>
      <c r="F1" s="54"/>
      <c r="G1" s="54"/>
      <c r="H1" s="54"/>
      <c r="I1" s="54"/>
      <c r="J1" s="54"/>
      <c r="K1" s="54"/>
      <c r="L1" s="49"/>
      <c r="M1" s="49"/>
      <c r="N1" s="49"/>
      <c r="O1" s="49"/>
      <c r="P1" s="49"/>
      <c r="Q1" s="49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</row>
    <row r="2" spans="1:254">
      <c r="A2" s="38" t="s">
        <v>495</v>
      </c>
      <c r="B2" s="38"/>
      <c r="C2" s="38"/>
      <c r="D2" s="38" t="s">
        <v>825</v>
      </c>
      <c r="E2" s="38"/>
      <c r="F2" s="38"/>
      <c r="G2" s="49"/>
      <c r="H2" s="38" t="s">
        <v>826</v>
      </c>
      <c r="I2" s="38"/>
      <c r="J2" s="38"/>
      <c r="K2" s="38"/>
      <c r="L2" s="38"/>
      <c r="M2" s="38" t="s">
        <v>835</v>
      </c>
      <c r="N2" s="38"/>
      <c r="O2" s="38"/>
      <c r="P2" s="49"/>
      <c r="Q2" s="49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60" t="s">
        <v>823</v>
      </c>
      <c r="IS2" s="60"/>
      <c r="IT2" s="38"/>
    </row>
    <row r="3" spans="1:254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</row>
    <row r="4" spans="1:254">
      <c r="A4" s="131" t="s">
        <v>0</v>
      </c>
      <c r="B4" s="131" t="s">
        <v>106</v>
      </c>
      <c r="C4" s="115" t="s">
        <v>246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7"/>
      <c r="X4" s="115" t="s">
        <v>212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7"/>
      <c r="DD4" s="115" t="s">
        <v>574</v>
      </c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7"/>
      <c r="DY4" s="115" t="s">
        <v>215</v>
      </c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7"/>
      <c r="HZ4" s="115" t="s">
        <v>817</v>
      </c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  <c r="IR4" s="116"/>
      <c r="IS4" s="116"/>
      <c r="IT4" s="117"/>
    </row>
    <row r="5" spans="1:254">
      <c r="A5" s="132"/>
      <c r="B5" s="132"/>
      <c r="C5" s="122" t="s">
        <v>211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3"/>
      <c r="X5" s="122" t="s">
        <v>247</v>
      </c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3"/>
      <c r="AS5" s="122" t="s">
        <v>214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3"/>
      <c r="BN5" s="122" t="s">
        <v>248</v>
      </c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3"/>
      <c r="CI5" s="122" t="s">
        <v>244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3"/>
      <c r="DD5" s="122" t="s">
        <v>245</v>
      </c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3"/>
      <c r="DY5" s="122" t="s">
        <v>221</v>
      </c>
      <c r="DZ5" s="127"/>
      <c r="EA5" s="127"/>
      <c r="EB5" s="127"/>
      <c r="EC5" s="127"/>
      <c r="ED5" s="127"/>
      <c r="EE5" s="127"/>
      <c r="EF5" s="127"/>
      <c r="EG5" s="127"/>
      <c r="EH5" s="127"/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3"/>
      <c r="ET5" s="122" t="s">
        <v>216</v>
      </c>
      <c r="EU5" s="127"/>
      <c r="EV5" s="127"/>
      <c r="EW5" s="127"/>
      <c r="EX5" s="127"/>
      <c r="EY5" s="127"/>
      <c r="EZ5" s="127"/>
      <c r="FA5" s="127"/>
      <c r="FB5" s="127"/>
      <c r="FC5" s="127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3"/>
      <c r="FO5" s="122" t="s">
        <v>222</v>
      </c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3"/>
      <c r="GJ5" s="122" t="s">
        <v>223</v>
      </c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3"/>
      <c r="HE5" s="122" t="s">
        <v>41</v>
      </c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3"/>
      <c r="HZ5" s="122" t="s">
        <v>218</v>
      </c>
      <c r="IA5" s="127"/>
      <c r="IB5" s="127"/>
      <c r="IC5" s="127"/>
      <c r="ID5" s="127"/>
      <c r="IE5" s="127"/>
      <c r="IF5" s="127"/>
      <c r="IG5" s="127"/>
      <c r="IH5" s="127"/>
      <c r="II5" s="127"/>
      <c r="IJ5" s="127"/>
      <c r="IK5" s="127"/>
      <c r="IL5" s="127"/>
      <c r="IM5" s="127"/>
      <c r="IN5" s="127"/>
      <c r="IO5" s="127"/>
      <c r="IP5" s="127"/>
      <c r="IQ5" s="127"/>
      <c r="IR5" s="127"/>
      <c r="IS5" s="127"/>
      <c r="IT5" s="123"/>
    </row>
    <row r="6" spans="1:254">
      <c r="A6" s="132"/>
      <c r="B6" s="132"/>
      <c r="C6" s="122" t="s">
        <v>58</v>
      </c>
      <c r="D6" s="127"/>
      <c r="E6" s="123"/>
      <c r="F6" s="122" t="s">
        <v>59</v>
      </c>
      <c r="G6" s="127"/>
      <c r="H6" s="123"/>
      <c r="I6" s="122" t="s">
        <v>60</v>
      </c>
      <c r="J6" s="127"/>
      <c r="K6" s="123"/>
      <c r="L6" s="122" t="s">
        <v>99</v>
      </c>
      <c r="M6" s="127"/>
      <c r="N6" s="123"/>
      <c r="O6" s="122" t="s">
        <v>61</v>
      </c>
      <c r="P6" s="127"/>
      <c r="Q6" s="123"/>
      <c r="R6" s="122" t="s">
        <v>62</v>
      </c>
      <c r="S6" s="127"/>
      <c r="T6" s="123"/>
      <c r="U6" s="122" t="s">
        <v>63</v>
      </c>
      <c r="V6" s="127"/>
      <c r="W6" s="123"/>
      <c r="X6" s="122" t="s">
        <v>64</v>
      </c>
      <c r="Y6" s="127"/>
      <c r="Z6" s="123"/>
      <c r="AA6" s="122" t="s">
        <v>65</v>
      </c>
      <c r="AB6" s="127"/>
      <c r="AC6" s="123"/>
      <c r="AD6" s="122" t="s">
        <v>666</v>
      </c>
      <c r="AE6" s="127"/>
      <c r="AF6" s="123"/>
      <c r="AG6" s="122" t="s">
        <v>100</v>
      </c>
      <c r="AH6" s="127"/>
      <c r="AI6" s="123"/>
      <c r="AJ6" s="122" t="s">
        <v>66</v>
      </c>
      <c r="AK6" s="127"/>
      <c r="AL6" s="123"/>
      <c r="AM6" s="122" t="s">
        <v>675</v>
      </c>
      <c r="AN6" s="127"/>
      <c r="AO6" s="123"/>
      <c r="AP6" s="122" t="s">
        <v>67</v>
      </c>
      <c r="AQ6" s="127"/>
      <c r="AR6" s="123"/>
      <c r="AS6" s="122" t="s">
        <v>68</v>
      </c>
      <c r="AT6" s="127"/>
      <c r="AU6" s="123"/>
      <c r="AV6" s="122" t="s">
        <v>69</v>
      </c>
      <c r="AW6" s="127"/>
      <c r="AX6" s="123"/>
      <c r="AY6" s="122" t="s">
        <v>70</v>
      </c>
      <c r="AZ6" s="127"/>
      <c r="BA6" s="123"/>
      <c r="BB6" s="122" t="s">
        <v>71</v>
      </c>
      <c r="BC6" s="127"/>
      <c r="BD6" s="123"/>
      <c r="BE6" s="122" t="s">
        <v>72</v>
      </c>
      <c r="BF6" s="127"/>
      <c r="BG6" s="123"/>
      <c r="BH6" s="122" t="s">
        <v>73</v>
      </c>
      <c r="BI6" s="127"/>
      <c r="BJ6" s="123"/>
      <c r="BK6" s="122" t="s">
        <v>681</v>
      </c>
      <c r="BL6" s="127"/>
      <c r="BM6" s="123"/>
      <c r="BN6" s="122" t="s">
        <v>74</v>
      </c>
      <c r="BO6" s="127"/>
      <c r="BP6" s="123"/>
      <c r="BQ6" s="122" t="s">
        <v>75</v>
      </c>
      <c r="BR6" s="127"/>
      <c r="BS6" s="123"/>
      <c r="BT6" s="122" t="s">
        <v>76</v>
      </c>
      <c r="BU6" s="127"/>
      <c r="BV6" s="123"/>
      <c r="BW6" s="122" t="s">
        <v>77</v>
      </c>
      <c r="BX6" s="127"/>
      <c r="BY6" s="123"/>
      <c r="BZ6" s="122" t="s">
        <v>78</v>
      </c>
      <c r="CA6" s="127"/>
      <c r="CB6" s="123"/>
      <c r="CC6" s="122" t="s">
        <v>79</v>
      </c>
      <c r="CD6" s="127"/>
      <c r="CE6" s="123"/>
      <c r="CF6" s="122" t="s">
        <v>80</v>
      </c>
      <c r="CG6" s="127"/>
      <c r="CH6" s="123"/>
      <c r="CI6" s="122" t="s">
        <v>81</v>
      </c>
      <c r="CJ6" s="127"/>
      <c r="CK6" s="123"/>
      <c r="CL6" s="122" t="s">
        <v>82</v>
      </c>
      <c r="CM6" s="127"/>
      <c r="CN6" s="123"/>
      <c r="CO6" s="122" t="s">
        <v>101</v>
      </c>
      <c r="CP6" s="127"/>
      <c r="CQ6" s="123"/>
      <c r="CR6" s="122" t="s">
        <v>83</v>
      </c>
      <c r="CS6" s="127"/>
      <c r="CT6" s="123"/>
      <c r="CU6" s="122" t="s">
        <v>84</v>
      </c>
      <c r="CV6" s="127"/>
      <c r="CW6" s="123"/>
      <c r="CX6" s="122" t="s">
        <v>85</v>
      </c>
      <c r="CY6" s="127"/>
      <c r="CZ6" s="123"/>
      <c r="DA6" s="122" t="s">
        <v>86</v>
      </c>
      <c r="DB6" s="127"/>
      <c r="DC6" s="123"/>
      <c r="DD6" s="122" t="s">
        <v>249</v>
      </c>
      <c r="DE6" s="127"/>
      <c r="DF6" s="123"/>
      <c r="DG6" s="122" t="s">
        <v>250</v>
      </c>
      <c r="DH6" s="127"/>
      <c r="DI6" s="123"/>
      <c r="DJ6" s="122" t="s">
        <v>251</v>
      </c>
      <c r="DK6" s="127"/>
      <c r="DL6" s="123"/>
      <c r="DM6" s="122" t="s">
        <v>252</v>
      </c>
      <c r="DN6" s="127"/>
      <c r="DO6" s="123"/>
      <c r="DP6" s="122" t="s">
        <v>253</v>
      </c>
      <c r="DQ6" s="127"/>
      <c r="DR6" s="123"/>
      <c r="DS6" s="122" t="s">
        <v>254</v>
      </c>
      <c r="DT6" s="127"/>
      <c r="DU6" s="123"/>
      <c r="DV6" s="122" t="s">
        <v>255</v>
      </c>
      <c r="DW6" s="127"/>
      <c r="DX6" s="123"/>
      <c r="DY6" s="122" t="s">
        <v>87</v>
      </c>
      <c r="DZ6" s="127"/>
      <c r="EA6" s="123"/>
      <c r="EB6" s="122" t="s">
        <v>88</v>
      </c>
      <c r="EC6" s="127"/>
      <c r="ED6" s="123"/>
      <c r="EE6" s="122" t="s">
        <v>89</v>
      </c>
      <c r="EF6" s="127"/>
      <c r="EG6" s="123"/>
      <c r="EH6" s="122" t="s">
        <v>102</v>
      </c>
      <c r="EI6" s="127"/>
      <c r="EJ6" s="123"/>
      <c r="EK6" s="122" t="s">
        <v>90</v>
      </c>
      <c r="EL6" s="127"/>
      <c r="EM6" s="123"/>
      <c r="EN6" s="122" t="s">
        <v>91</v>
      </c>
      <c r="EO6" s="127"/>
      <c r="EP6" s="123"/>
      <c r="EQ6" s="122" t="s">
        <v>92</v>
      </c>
      <c r="ER6" s="127"/>
      <c r="ES6" s="123"/>
      <c r="ET6" s="122" t="s">
        <v>93</v>
      </c>
      <c r="EU6" s="127"/>
      <c r="EV6" s="123"/>
      <c r="EW6" s="122" t="s">
        <v>94</v>
      </c>
      <c r="EX6" s="127"/>
      <c r="EY6" s="123"/>
      <c r="EZ6" s="122" t="s">
        <v>95</v>
      </c>
      <c r="FA6" s="127"/>
      <c r="FB6" s="123"/>
      <c r="FC6" s="122" t="s">
        <v>96</v>
      </c>
      <c r="FD6" s="127"/>
      <c r="FE6" s="123"/>
      <c r="FF6" s="122" t="s">
        <v>97</v>
      </c>
      <c r="FG6" s="127"/>
      <c r="FH6" s="123"/>
      <c r="FI6" s="122" t="s">
        <v>98</v>
      </c>
      <c r="FJ6" s="127"/>
      <c r="FK6" s="123"/>
      <c r="FL6" s="122" t="s">
        <v>103</v>
      </c>
      <c r="FM6" s="127"/>
      <c r="FN6" s="123"/>
      <c r="FO6" s="122" t="s">
        <v>104</v>
      </c>
      <c r="FP6" s="127"/>
      <c r="FQ6" s="123"/>
      <c r="FR6" s="122" t="s">
        <v>256</v>
      </c>
      <c r="FS6" s="127"/>
      <c r="FT6" s="123"/>
      <c r="FU6" s="122" t="s">
        <v>257</v>
      </c>
      <c r="FV6" s="127"/>
      <c r="FW6" s="123"/>
      <c r="FX6" s="122" t="s">
        <v>258</v>
      </c>
      <c r="FY6" s="127"/>
      <c r="FZ6" s="123"/>
      <c r="GA6" s="122" t="s">
        <v>259</v>
      </c>
      <c r="GB6" s="127"/>
      <c r="GC6" s="123"/>
      <c r="GD6" s="122" t="s">
        <v>260</v>
      </c>
      <c r="GE6" s="127"/>
      <c r="GF6" s="123"/>
      <c r="GG6" s="122" t="s">
        <v>261</v>
      </c>
      <c r="GH6" s="127"/>
      <c r="GI6" s="123"/>
      <c r="GJ6" s="122" t="s">
        <v>759</v>
      </c>
      <c r="GK6" s="127"/>
      <c r="GL6" s="123"/>
      <c r="GM6" s="122" t="s">
        <v>760</v>
      </c>
      <c r="GN6" s="127"/>
      <c r="GO6" s="123"/>
      <c r="GP6" s="122" t="s">
        <v>762</v>
      </c>
      <c r="GQ6" s="127"/>
      <c r="GR6" s="123"/>
      <c r="GS6" s="122" t="s">
        <v>766</v>
      </c>
      <c r="GT6" s="127"/>
      <c r="GU6" s="123"/>
      <c r="GV6" s="122" t="s">
        <v>772</v>
      </c>
      <c r="GW6" s="127"/>
      <c r="GX6" s="123"/>
      <c r="GY6" s="122" t="s">
        <v>773</v>
      </c>
      <c r="GZ6" s="127"/>
      <c r="HA6" s="123"/>
      <c r="HB6" s="122" t="s">
        <v>777</v>
      </c>
      <c r="HC6" s="127"/>
      <c r="HD6" s="123"/>
      <c r="HE6" s="122" t="s">
        <v>778</v>
      </c>
      <c r="HF6" s="127"/>
      <c r="HG6" s="123"/>
      <c r="HH6" s="122" t="s">
        <v>780</v>
      </c>
      <c r="HI6" s="127"/>
      <c r="HJ6" s="123"/>
      <c r="HK6" s="122" t="s">
        <v>784</v>
      </c>
      <c r="HL6" s="127"/>
      <c r="HM6" s="123"/>
      <c r="HN6" s="122" t="s">
        <v>786</v>
      </c>
      <c r="HO6" s="127"/>
      <c r="HP6" s="123"/>
      <c r="HQ6" s="122" t="s">
        <v>789</v>
      </c>
      <c r="HR6" s="127"/>
      <c r="HS6" s="123"/>
      <c r="HT6" s="122" t="s">
        <v>794</v>
      </c>
      <c r="HU6" s="127"/>
      <c r="HV6" s="123"/>
      <c r="HW6" s="122" t="s">
        <v>795</v>
      </c>
      <c r="HX6" s="127"/>
      <c r="HY6" s="123"/>
      <c r="HZ6" s="122" t="s">
        <v>262</v>
      </c>
      <c r="IA6" s="127"/>
      <c r="IB6" s="123"/>
      <c r="IC6" s="122" t="s">
        <v>263</v>
      </c>
      <c r="ID6" s="127"/>
      <c r="IE6" s="123"/>
      <c r="IF6" s="122" t="s">
        <v>264</v>
      </c>
      <c r="IG6" s="127"/>
      <c r="IH6" s="123"/>
      <c r="II6" s="122" t="s">
        <v>265</v>
      </c>
      <c r="IJ6" s="127"/>
      <c r="IK6" s="123"/>
      <c r="IL6" s="122" t="s">
        <v>266</v>
      </c>
      <c r="IM6" s="127"/>
      <c r="IN6" s="123"/>
      <c r="IO6" s="122" t="s">
        <v>267</v>
      </c>
      <c r="IP6" s="127"/>
      <c r="IQ6" s="123"/>
      <c r="IR6" s="122" t="s">
        <v>268</v>
      </c>
      <c r="IS6" s="127"/>
      <c r="IT6" s="123"/>
    </row>
    <row r="7" spans="1:254" ht="120" customHeight="1">
      <c r="A7" s="132"/>
      <c r="B7" s="132"/>
      <c r="C7" s="128" t="s">
        <v>651</v>
      </c>
      <c r="D7" s="129"/>
      <c r="E7" s="130"/>
      <c r="F7" s="128" t="s">
        <v>654</v>
      </c>
      <c r="G7" s="129"/>
      <c r="H7" s="130"/>
      <c r="I7" s="128" t="s">
        <v>655</v>
      </c>
      <c r="J7" s="129"/>
      <c r="K7" s="130"/>
      <c r="L7" s="128" t="s">
        <v>659</v>
      </c>
      <c r="M7" s="129"/>
      <c r="N7" s="130"/>
      <c r="O7" s="128" t="s">
        <v>660</v>
      </c>
      <c r="P7" s="129"/>
      <c r="Q7" s="130"/>
      <c r="R7" s="128" t="s">
        <v>661</v>
      </c>
      <c r="S7" s="129"/>
      <c r="T7" s="130"/>
      <c r="U7" s="128" t="s">
        <v>330</v>
      </c>
      <c r="V7" s="129"/>
      <c r="W7" s="130"/>
      <c r="X7" s="128" t="s">
        <v>812</v>
      </c>
      <c r="Y7" s="129"/>
      <c r="Z7" s="130"/>
      <c r="AA7" s="128" t="s">
        <v>333</v>
      </c>
      <c r="AB7" s="129"/>
      <c r="AC7" s="130"/>
      <c r="AD7" s="128" t="s">
        <v>667</v>
      </c>
      <c r="AE7" s="129"/>
      <c r="AF7" s="130"/>
      <c r="AG7" s="128" t="s">
        <v>668</v>
      </c>
      <c r="AH7" s="129"/>
      <c r="AI7" s="130"/>
      <c r="AJ7" s="128" t="s">
        <v>672</v>
      </c>
      <c r="AK7" s="129"/>
      <c r="AL7" s="130"/>
      <c r="AM7" s="128" t="s">
        <v>674</v>
      </c>
      <c r="AN7" s="129"/>
      <c r="AO7" s="130"/>
      <c r="AP7" s="128" t="s">
        <v>340</v>
      </c>
      <c r="AQ7" s="129"/>
      <c r="AR7" s="130"/>
      <c r="AS7" s="128" t="s">
        <v>676</v>
      </c>
      <c r="AT7" s="129"/>
      <c r="AU7" s="130"/>
      <c r="AV7" s="128" t="s">
        <v>677</v>
      </c>
      <c r="AW7" s="129"/>
      <c r="AX7" s="130"/>
      <c r="AY7" s="128" t="s">
        <v>346</v>
      </c>
      <c r="AZ7" s="129"/>
      <c r="BA7" s="130"/>
      <c r="BB7" s="128" t="s">
        <v>678</v>
      </c>
      <c r="BC7" s="129"/>
      <c r="BD7" s="130"/>
      <c r="BE7" s="128" t="s">
        <v>679</v>
      </c>
      <c r="BF7" s="129"/>
      <c r="BG7" s="130"/>
      <c r="BH7" s="128" t="s">
        <v>680</v>
      </c>
      <c r="BI7" s="129"/>
      <c r="BJ7" s="130"/>
      <c r="BK7" s="128" t="s">
        <v>686</v>
      </c>
      <c r="BL7" s="129"/>
      <c r="BM7" s="130"/>
      <c r="BN7" s="128" t="s">
        <v>682</v>
      </c>
      <c r="BO7" s="129"/>
      <c r="BP7" s="130"/>
      <c r="BQ7" s="128" t="s">
        <v>683</v>
      </c>
      <c r="BR7" s="129"/>
      <c r="BS7" s="130"/>
      <c r="BT7" s="128" t="s">
        <v>361</v>
      </c>
      <c r="BU7" s="129"/>
      <c r="BV7" s="130"/>
      <c r="BW7" s="128" t="s">
        <v>691</v>
      </c>
      <c r="BX7" s="129"/>
      <c r="BY7" s="130"/>
      <c r="BZ7" s="128" t="s">
        <v>364</v>
      </c>
      <c r="CA7" s="129"/>
      <c r="CB7" s="130"/>
      <c r="CC7" s="128" t="s">
        <v>367</v>
      </c>
      <c r="CD7" s="129"/>
      <c r="CE7" s="130"/>
      <c r="CF7" s="128" t="s">
        <v>694</v>
      </c>
      <c r="CG7" s="129"/>
      <c r="CH7" s="130"/>
      <c r="CI7" s="128" t="s">
        <v>698</v>
      </c>
      <c r="CJ7" s="129"/>
      <c r="CK7" s="130"/>
      <c r="CL7" s="128" t="s">
        <v>699</v>
      </c>
      <c r="CM7" s="129"/>
      <c r="CN7" s="130"/>
      <c r="CO7" s="128" t="s">
        <v>700</v>
      </c>
      <c r="CP7" s="129"/>
      <c r="CQ7" s="130"/>
      <c r="CR7" s="128" t="s">
        <v>701</v>
      </c>
      <c r="CS7" s="129"/>
      <c r="CT7" s="130"/>
      <c r="CU7" s="128" t="s">
        <v>702</v>
      </c>
      <c r="CV7" s="129"/>
      <c r="CW7" s="130"/>
      <c r="CX7" s="128" t="s">
        <v>703</v>
      </c>
      <c r="CY7" s="129"/>
      <c r="CZ7" s="130"/>
      <c r="DA7" s="128" t="s">
        <v>377</v>
      </c>
      <c r="DB7" s="129"/>
      <c r="DC7" s="130"/>
      <c r="DD7" s="128" t="s">
        <v>708</v>
      </c>
      <c r="DE7" s="129"/>
      <c r="DF7" s="130"/>
      <c r="DG7" s="128" t="s">
        <v>709</v>
      </c>
      <c r="DH7" s="129"/>
      <c r="DI7" s="130"/>
      <c r="DJ7" s="128" t="s">
        <v>713</v>
      </c>
      <c r="DK7" s="129"/>
      <c r="DL7" s="130"/>
      <c r="DM7" s="128" t="s">
        <v>390</v>
      </c>
      <c r="DN7" s="129"/>
      <c r="DO7" s="130"/>
      <c r="DP7" s="128" t="s">
        <v>393</v>
      </c>
      <c r="DQ7" s="129"/>
      <c r="DR7" s="130"/>
      <c r="DS7" s="128" t="s">
        <v>715</v>
      </c>
      <c r="DT7" s="129"/>
      <c r="DU7" s="130"/>
      <c r="DV7" s="128" t="s">
        <v>367</v>
      </c>
      <c r="DW7" s="129"/>
      <c r="DX7" s="130"/>
      <c r="DY7" s="128" t="s">
        <v>720</v>
      </c>
      <c r="DZ7" s="129"/>
      <c r="EA7" s="130"/>
      <c r="EB7" s="128" t="s">
        <v>721</v>
      </c>
      <c r="EC7" s="129"/>
      <c r="ED7" s="130"/>
      <c r="EE7" s="128" t="s">
        <v>402</v>
      </c>
      <c r="EF7" s="129"/>
      <c r="EG7" s="130"/>
      <c r="EH7" s="128" t="s">
        <v>724</v>
      </c>
      <c r="EI7" s="129"/>
      <c r="EJ7" s="130"/>
      <c r="EK7" s="128" t="s">
        <v>406</v>
      </c>
      <c r="EL7" s="129"/>
      <c r="EM7" s="130"/>
      <c r="EN7" s="128" t="s">
        <v>407</v>
      </c>
      <c r="EO7" s="129"/>
      <c r="EP7" s="130"/>
      <c r="EQ7" s="128" t="s">
        <v>727</v>
      </c>
      <c r="ER7" s="129"/>
      <c r="ES7" s="130"/>
      <c r="ET7" s="128" t="s">
        <v>728</v>
      </c>
      <c r="EU7" s="129"/>
      <c r="EV7" s="130"/>
      <c r="EW7" s="128" t="s">
        <v>729</v>
      </c>
      <c r="EX7" s="129"/>
      <c r="EY7" s="130"/>
      <c r="EZ7" s="128" t="s">
        <v>730</v>
      </c>
      <c r="FA7" s="129"/>
      <c r="FB7" s="130"/>
      <c r="FC7" s="128" t="s">
        <v>732</v>
      </c>
      <c r="FD7" s="129"/>
      <c r="FE7" s="130"/>
      <c r="FF7" s="128" t="s">
        <v>739</v>
      </c>
      <c r="FG7" s="129"/>
      <c r="FH7" s="130"/>
      <c r="FI7" s="128" t="s">
        <v>736</v>
      </c>
      <c r="FJ7" s="129"/>
      <c r="FK7" s="130"/>
      <c r="FL7" s="128" t="s">
        <v>737</v>
      </c>
      <c r="FM7" s="129"/>
      <c r="FN7" s="130"/>
      <c r="FO7" s="128" t="s">
        <v>425</v>
      </c>
      <c r="FP7" s="129"/>
      <c r="FQ7" s="130"/>
      <c r="FR7" s="128" t="s">
        <v>744</v>
      </c>
      <c r="FS7" s="129"/>
      <c r="FT7" s="130"/>
      <c r="FU7" s="128" t="s">
        <v>746</v>
      </c>
      <c r="FV7" s="129"/>
      <c r="FW7" s="130"/>
      <c r="FX7" s="128" t="s">
        <v>430</v>
      </c>
      <c r="FY7" s="129"/>
      <c r="FZ7" s="130"/>
      <c r="GA7" s="128" t="s">
        <v>748</v>
      </c>
      <c r="GB7" s="129"/>
      <c r="GC7" s="130"/>
      <c r="GD7" s="128" t="s">
        <v>750</v>
      </c>
      <c r="GE7" s="129"/>
      <c r="GF7" s="130"/>
      <c r="GG7" s="128" t="s">
        <v>754</v>
      </c>
      <c r="GH7" s="129"/>
      <c r="GI7" s="130"/>
      <c r="GJ7" s="128" t="s">
        <v>755</v>
      </c>
      <c r="GK7" s="129"/>
      <c r="GL7" s="130"/>
      <c r="GM7" s="128" t="s">
        <v>438</v>
      </c>
      <c r="GN7" s="129"/>
      <c r="GO7" s="130"/>
      <c r="GP7" s="128" t="s">
        <v>761</v>
      </c>
      <c r="GQ7" s="129"/>
      <c r="GR7" s="130"/>
      <c r="GS7" s="128" t="s">
        <v>767</v>
      </c>
      <c r="GT7" s="129"/>
      <c r="GU7" s="130"/>
      <c r="GV7" s="128" t="s">
        <v>768</v>
      </c>
      <c r="GW7" s="129"/>
      <c r="GX7" s="130"/>
      <c r="GY7" s="128" t="s">
        <v>443</v>
      </c>
      <c r="GZ7" s="129"/>
      <c r="HA7" s="130"/>
      <c r="HB7" s="128" t="s">
        <v>444</v>
      </c>
      <c r="HC7" s="129"/>
      <c r="HD7" s="130"/>
      <c r="HE7" s="128" t="s">
        <v>447</v>
      </c>
      <c r="HF7" s="129"/>
      <c r="HG7" s="130"/>
      <c r="HH7" s="128" t="s">
        <v>779</v>
      </c>
      <c r="HI7" s="129"/>
      <c r="HJ7" s="130"/>
      <c r="HK7" s="128" t="s">
        <v>785</v>
      </c>
      <c r="HL7" s="129"/>
      <c r="HM7" s="130"/>
      <c r="HN7" s="128" t="s">
        <v>787</v>
      </c>
      <c r="HO7" s="129"/>
      <c r="HP7" s="130"/>
      <c r="HQ7" s="128" t="s">
        <v>790</v>
      </c>
      <c r="HR7" s="129"/>
      <c r="HS7" s="130"/>
      <c r="HT7" s="128" t="s">
        <v>456</v>
      </c>
      <c r="HU7" s="129"/>
      <c r="HV7" s="130"/>
      <c r="HW7" s="128" t="s">
        <v>322</v>
      </c>
      <c r="HX7" s="129"/>
      <c r="HY7" s="130"/>
      <c r="HZ7" s="128" t="s">
        <v>796</v>
      </c>
      <c r="IA7" s="129"/>
      <c r="IB7" s="130"/>
      <c r="IC7" s="128" t="s">
        <v>799</v>
      </c>
      <c r="ID7" s="129"/>
      <c r="IE7" s="130"/>
      <c r="IF7" s="128" t="s">
        <v>462</v>
      </c>
      <c r="IG7" s="129"/>
      <c r="IH7" s="130"/>
      <c r="II7" s="128" t="s">
        <v>803</v>
      </c>
      <c r="IJ7" s="129"/>
      <c r="IK7" s="130"/>
      <c r="IL7" s="128" t="s">
        <v>804</v>
      </c>
      <c r="IM7" s="129"/>
      <c r="IN7" s="130"/>
      <c r="IO7" s="128" t="s">
        <v>808</v>
      </c>
      <c r="IP7" s="129"/>
      <c r="IQ7" s="130"/>
      <c r="IR7" s="128" t="s">
        <v>466</v>
      </c>
      <c r="IS7" s="129"/>
      <c r="IT7" s="130"/>
    </row>
    <row r="8" spans="1:254" ht="169.5" customHeight="1">
      <c r="A8" s="133"/>
      <c r="B8" s="133"/>
      <c r="C8" s="47" t="s">
        <v>499</v>
      </c>
      <c r="D8" s="47" t="s">
        <v>652</v>
      </c>
      <c r="E8" s="47" t="s">
        <v>653</v>
      </c>
      <c r="F8" s="47" t="s">
        <v>323</v>
      </c>
      <c r="G8" s="47" t="s">
        <v>324</v>
      </c>
      <c r="H8" s="47" t="s">
        <v>325</v>
      </c>
      <c r="I8" s="47" t="s">
        <v>656</v>
      </c>
      <c r="J8" s="47" t="s">
        <v>657</v>
      </c>
      <c r="K8" s="47" t="s">
        <v>658</v>
      </c>
      <c r="L8" s="47" t="s">
        <v>184</v>
      </c>
      <c r="M8" s="47" t="s">
        <v>326</v>
      </c>
      <c r="N8" s="47" t="s">
        <v>327</v>
      </c>
      <c r="O8" s="47" t="s">
        <v>313</v>
      </c>
      <c r="P8" s="47" t="s">
        <v>328</v>
      </c>
      <c r="Q8" s="47" t="s">
        <v>329</v>
      </c>
      <c r="R8" s="47" t="s">
        <v>129</v>
      </c>
      <c r="S8" s="47" t="s">
        <v>209</v>
      </c>
      <c r="T8" s="47" t="s">
        <v>182</v>
      </c>
      <c r="U8" s="47" t="s">
        <v>330</v>
      </c>
      <c r="V8" s="47" t="s">
        <v>331</v>
      </c>
      <c r="W8" s="47" t="s">
        <v>662</v>
      </c>
      <c r="X8" s="47" t="s">
        <v>151</v>
      </c>
      <c r="Y8" s="47" t="s">
        <v>332</v>
      </c>
      <c r="Z8" s="47" t="s">
        <v>307</v>
      </c>
      <c r="AA8" s="47" t="s">
        <v>663</v>
      </c>
      <c r="AB8" s="47" t="s">
        <v>664</v>
      </c>
      <c r="AC8" s="47" t="s">
        <v>665</v>
      </c>
      <c r="AD8" s="47" t="s">
        <v>169</v>
      </c>
      <c r="AE8" s="47" t="s">
        <v>316</v>
      </c>
      <c r="AF8" s="47" t="s">
        <v>139</v>
      </c>
      <c r="AG8" s="47" t="s">
        <v>669</v>
      </c>
      <c r="AH8" s="47" t="s">
        <v>670</v>
      </c>
      <c r="AI8" s="47" t="s">
        <v>671</v>
      </c>
      <c r="AJ8" s="47" t="s">
        <v>338</v>
      </c>
      <c r="AK8" s="47" t="s">
        <v>673</v>
      </c>
      <c r="AL8" s="47" t="s">
        <v>339</v>
      </c>
      <c r="AM8" s="47" t="s">
        <v>335</v>
      </c>
      <c r="AN8" s="47" t="s">
        <v>336</v>
      </c>
      <c r="AO8" s="47" t="s">
        <v>337</v>
      </c>
      <c r="AP8" s="47" t="s">
        <v>340</v>
      </c>
      <c r="AQ8" s="47" t="s">
        <v>341</v>
      </c>
      <c r="AR8" s="47" t="s">
        <v>342</v>
      </c>
      <c r="AS8" s="50" t="s">
        <v>159</v>
      </c>
      <c r="AT8" s="50" t="s">
        <v>297</v>
      </c>
      <c r="AU8" s="50" t="s">
        <v>161</v>
      </c>
      <c r="AV8" s="50" t="s">
        <v>343</v>
      </c>
      <c r="AW8" s="50" t="s">
        <v>344</v>
      </c>
      <c r="AX8" s="50" t="s">
        <v>345</v>
      </c>
      <c r="AY8" s="50" t="s">
        <v>347</v>
      </c>
      <c r="AZ8" s="50" t="s">
        <v>348</v>
      </c>
      <c r="BA8" s="50" t="s">
        <v>349</v>
      </c>
      <c r="BB8" s="50" t="s">
        <v>350</v>
      </c>
      <c r="BC8" s="50" t="s">
        <v>351</v>
      </c>
      <c r="BD8" s="50" t="s">
        <v>352</v>
      </c>
      <c r="BE8" s="50" t="s">
        <v>818</v>
      </c>
      <c r="BF8" s="50" t="s">
        <v>353</v>
      </c>
      <c r="BG8" s="50" t="s">
        <v>354</v>
      </c>
      <c r="BH8" s="50" t="s">
        <v>355</v>
      </c>
      <c r="BI8" s="50" t="s">
        <v>356</v>
      </c>
      <c r="BJ8" s="50" t="s">
        <v>357</v>
      </c>
      <c r="BK8" s="50" t="s">
        <v>687</v>
      </c>
      <c r="BL8" s="50" t="s">
        <v>688</v>
      </c>
      <c r="BM8" s="50" t="s">
        <v>689</v>
      </c>
      <c r="BN8" s="47" t="s">
        <v>358</v>
      </c>
      <c r="BO8" s="47" t="s">
        <v>359</v>
      </c>
      <c r="BP8" s="47" t="s">
        <v>360</v>
      </c>
      <c r="BQ8" s="47" t="s">
        <v>683</v>
      </c>
      <c r="BR8" s="47" t="s">
        <v>684</v>
      </c>
      <c r="BS8" s="47" t="s">
        <v>685</v>
      </c>
      <c r="BT8" s="47" t="s">
        <v>362</v>
      </c>
      <c r="BU8" s="47" t="s">
        <v>690</v>
      </c>
      <c r="BV8" s="47" t="s">
        <v>363</v>
      </c>
      <c r="BW8" s="47" t="s">
        <v>318</v>
      </c>
      <c r="BX8" s="47" t="s">
        <v>692</v>
      </c>
      <c r="BY8" s="47" t="s">
        <v>319</v>
      </c>
      <c r="BZ8" s="47" t="s">
        <v>365</v>
      </c>
      <c r="CA8" s="47" t="s">
        <v>366</v>
      </c>
      <c r="CB8" s="47" t="s">
        <v>693</v>
      </c>
      <c r="CC8" s="47" t="s">
        <v>367</v>
      </c>
      <c r="CD8" s="47" t="s">
        <v>368</v>
      </c>
      <c r="CE8" s="47" t="s">
        <v>369</v>
      </c>
      <c r="CF8" s="47" t="s">
        <v>695</v>
      </c>
      <c r="CG8" s="47" t="s">
        <v>696</v>
      </c>
      <c r="CH8" s="47" t="s">
        <v>697</v>
      </c>
      <c r="CI8" s="47" t="s">
        <v>136</v>
      </c>
      <c r="CJ8" s="47" t="s">
        <v>370</v>
      </c>
      <c r="CK8" s="47" t="s">
        <v>371</v>
      </c>
      <c r="CL8" s="47" t="s">
        <v>819</v>
      </c>
      <c r="CM8" s="47" t="s">
        <v>382</v>
      </c>
      <c r="CN8" s="47" t="s">
        <v>383</v>
      </c>
      <c r="CO8" s="47" t="s">
        <v>312</v>
      </c>
      <c r="CP8" s="47" t="s">
        <v>372</v>
      </c>
      <c r="CQ8" s="47" t="s">
        <v>373</v>
      </c>
      <c r="CR8" s="47" t="s">
        <v>374</v>
      </c>
      <c r="CS8" s="47" t="s">
        <v>375</v>
      </c>
      <c r="CT8" s="47" t="s">
        <v>376</v>
      </c>
      <c r="CU8" s="47" t="s">
        <v>334</v>
      </c>
      <c r="CV8" s="47" t="s">
        <v>378</v>
      </c>
      <c r="CW8" s="47" t="s">
        <v>379</v>
      </c>
      <c r="CX8" s="47" t="s">
        <v>380</v>
      </c>
      <c r="CY8" s="47" t="s">
        <v>381</v>
      </c>
      <c r="CZ8" s="47" t="s">
        <v>704</v>
      </c>
      <c r="DA8" s="47" t="s">
        <v>705</v>
      </c>
      <c r="DB8" s="47" t="s">
        <v>706</v>
      </c>
      <c r="DC8" s="47" t="s">
        <v>707</v>
      </c>
      <c r="DD8" s="47" t="s">
        <v>384</v>
      </c>
      <c r="DE8" s="47" t="s">
        <v>385</v>
      </c>
      <c r="DF8" s="47" t="s">
        <v>386</v>
      </c>
      <c r="DG8" s="47" t="s">
        <v>710</v>
      </c>
      <c r="DH8" s="47" t="s">
        <v>711</v>
      </c>
      <c r="DI8" s="47" t="s">
        <v>712</v>
      </c>
      <c r="DJ8" s="47" t="s">
        <v>387</v>
      </c>
      <c r="DK8" s="47" t="s">
        <v>388</v>
      </c>
      <c r="DL8" s="47" t="s">
        <v>389</v>
      </c>
      <c r="DM8" s="47" t="s">
        <v>390</v>
      </c>
      <c r="DN8" s="47" t="s">
        <v>391</v>
      </c>
      <c r="DO8" s="47" t="s">
        <v>392</v>
      </c>
      <c r="DP8" s="47" t="s">
        <v>393</v>
      </c>
      <c r="DQ8" s="47" t="s">
        <v>394</v>
      </c>
      <c r="DR8" s="47" t="s">
        <v>714</v>
      </c>
      <c r="DS8" s="47" t="s">
        <v>716</v>
      </c>
      <c r="DT8" s="47" t="s">
        <v>717</v>
      </c>
      <c r="DU8" s="47" t="s">
        <v>718</v>
      </c>
      <c r="DV8" s="47" t="s">
        <v>367</v>
      </c>
      <c r="DW8" s="47" t="s">
        <v>719</v>
      </c>
      <c r="DX8" s="47" t="s">
        <v>395</v>
      </c>
      <c r="DY8" s="47" t="s">
        <v>396</v>
      </c>
      <c r="DZ8" s="47" t="s">
        <v>397</v>
      </c>
      <c r="EA8" s="47" t="s">
        <v>398</v>
      </c>
      <c r="EB8" s="47" t="s">
        <v>399</v>
      </c>
      <c r="EC8" s="47" t="s">
        <v>400</v>
      </c>
      <c r="ED8" s="47" t="s">
        <v>401</v>
      </c>
      <c r="EE8" s="47" t="s">
        <v>820</v>
      </c>
      <c r="EF8" s="47" t="s">
        <v>722</v>
      </c>
      <c r="EG8" s="47" t="s">
        <v>723</v>
      </c>
      <c r="EH8" s="47" t="s">
        <v>403</v>
      </c>
      <c r="EI8" s="47" t="s">
        <v>404</v>
      </c>
      <c r="EJ8" s="47" t="s">
        <v>405</v>
      </c>
      <c r="EK8" s="47" t="s">
        <v>406</v>
      </c>
      <c r="EL8" s="47" t="s">
        <v>725</v>
      </c>
      <c r="EM8" s="47" t="s">
        <v>726</v>
      </c>
      <c r="EN8" s="47" t="s">
        <v>408</v>
      </c>
      <c r="EO8" s="47" t="s">
        <v>409</v>
      </c>
      <c r="EP8" s="47" t="s">
        <v>410</v>
      </c>
      <c r="EQ8" s="47" t="s">
        <v>411</v>
      </c>
      <c r="ER8" s="47" t="s">
        <v>412</v>
      </c>
      <c r="ES8" s="47" t="s">
        <v>413</v>
      </c>
      <c r="ET8" s="47" t="s">
        <v>414</v>
      </c>
      <c r="EU8" s="47" t="s">
        <v>415</v>
      </c>
      <c r="EV8" s="47" t="s">
        <v>416</v>
      </c>
      <c r="EW8" s="47" t="s">
        <v>821</v>
      </c>
      <c r="EX8" s="47" t="s">
        <v>417</v>
      </c>
      <c r="EY8" s="47" t="s">
        <v>418</v>
      </c>
      <c r="EZ8" s="47" t="s">
        <v>419</v>
      </c>
      <c r="FA8" s="47" t="s">
        <v>420</v>
      </c>
      <c r="FB8" s="47" t="s">
        <v>731</v>
      </c>
      <c r="FC8" s="47" t="s">
        <v>733</v>
      </c>
      <c r="FD8" s="47" t="s">
        <v>734</v>
      </c>
      <c r="FE8" s="47" t="s">
        <v>735</v>
      </c>
      <c r="FF8" s="47" t="s">
        <v>421</v>
      </c>
      <c r="FG8" s="47" t="s">
        <v>740</v>
      </c>
      <c r="FH8" s="47" t="s">
        <v>422</v>
      </c>
      <c r="FI8" s="47" t="s">
        <v>129</v>
      </c>
      <c r="FJ8" s="47" t="s">
        <v>209</v>
      </c>
      <c r="FK8" s="47" t="s">
        <v>182</v>
      </c>
      <c r="FL8" s="47" t="s">
        <v>423</v>
      </c>
      <c r="FM8" s="47" t="s">
        <v>424</v>
      </c>
      <c r="FN8" s="47" t="s">
        <v>738</v>
      </c>
      <c r="FO8" s="47" t="s">
        <v>741</v>
      </c>
      <c r="FP8" s="47" t="s">
        <v>742</v>
      </c>
      <c r="FQ8" s="47" t="s">
        <v>743</v>
      </c>
      <c r="FR8" s="47" t="s">
        <v>426</v>
      </c>
      <c r="FS8" s="47" t="s">
        <v>427</v>
      </c>
      <c r="FT8" s="47" t="s">
        <v>745</v>
      </c>
      <c r="FU8" s="47" t="s">
        <v>428</v>
      </c>
      <c r="FV8" s="47" t="s">
        <v>429</v>
      </c>
      <c r="FW8" s="47" t="s">
        <v>747</v>
      </c>
      <c r="FX8" s="47" t="s">
        <v>816</v>
      </c>
      <c r="FY8" s="47" t="s">
        <v>431</v>
      </c>
      <c r="FZ8" s="47" t="s">
        <v>432</v>
      </c>
      <c r="GA8" s="47" t="s">
        <v>433</v>
      </c>
      <c r="GB8" s="47" t="s">
        <v>434</v>
      </c>
      <c r="GC8" s="47" t="s">
        <v>749</v>
      </c>
      <c r="GD8" s="47" t="s">
        <v>751</v>
      </c>
      <c r="GE8" s="47" t="s">
        <v>752</v>
      </c>
      <c r="GF8" s="47" t="s">
        <v>753</v>
      </c>
      <c r="GG8" s="47" t="s">
        <v>435</v>
      </c>
      <c r="GH8" s="47" t="s">
        <v>436</v>
      </c>
      <c r="GI8" s="47" t="s">
        <v>437</v>
      </c>
      <c r="GJ8" s="47" t="s">
        <v>756</v>
      </c>
      <c r="GK8" s="47" t="s">
        <v>757</v>
      </c>
      <c r="GL8" s="47" t="s">
        <v>758</v>
      </c>
      <c r="GM8" s="47" t="s">
        <v>438</v>
      </c>
      <c r="GN8" s="47" t="s">
        <v>439</v>
      </c>
      <c r="GO8" s="47" t="s">
        <v>440</v>
      </c>
      <c r="GP8" s="47" t="s">
        <v>763</v>
      </c>
      <c r="GQ8" s="47" t="s">
        <v>764</v>
      </c>
      <c r="GR8" s="47" t="s">
        <v>765</v>
      </c>
      <c r="GS8" s="47" t="s">
        <v>822</v>
      </c>
      <c r="GT8" s="47" t="s">
        <v>441</v>
      </c>
      <c r="GU8" s="47" t="s">
        <v>442</v>
      </c>
      <c r="GV8" s="47" t="s">
        <v>769</v>
      </c>
      <c r="GW8" s="47" t="s">
        <v>770</v>
      </c>
      <c r="GX8" s="47" t="s">
        <v>771</v>
      </c>
      <c r="GY8" s="47" t="s">
        <v>774</v>
      </c>
      <c r="GZ8" s="47" t="s">
        <v>775</v>
      </c>
      <c r="HA8" s="47" t="s">
        <v>776</v>
      </c>
      <c r="HB8" s="47" t="s">
        <v>444</v>
      </c>
      <c r="HC8" s="47" t="s">
        <v>445</v>
      </c>
      <c r="HD8" s="47" t="s">
        <v>446</v>
      </c>
      <c r="HE8" s="47" t="s">
        <v>448</v>
      </c>
      <c r="HF8" s="47" t="s">
        <v>449</v>
      </c>
      <c r="HG8" s="47" t="s">
        <v>450</v>
      </c>
      <c r="HH8" s="47" t="s">
        <v>781</v>
      </c>
      <c r="HI8" s="47" t="s">
        <v>782</v>
      </c>
      <c r="HJ8" s="47" t="s">
        <v>783</v>
      </c>
      <c r="HK8" s="47" t="s">
        <v>451</v>
      </c>
      <c r="HL8" s="47" t="s">
        <v>452</v>
      </c>
      <c r="HM8" s="47" t="s">
        <v>453</v>
      </c>
      <c r="HN8" s="47" t="s">
        <v>454</v>
      </c>
      <c r="HO8" s="47" t="s">
        <v>788</v>
      </c>
      <c r="HP8" s="47" t="s">
        <v>455</v>
      </c>
      <c r="HQ8" s="47" t="s">
        <v>457</v>
      </c>
      <c r="HR8" s="47" t="s">
        <v>458</v>
      </c>
      <c r="HS8" s="47" t="s">
        <v>459</v>
      </c>
      <c r="HT8" s="47" t="s">
        <v>791</v>
      </c>
      <c r="HU8" s="47" t="s">
        <v>792</v>
      </c>
      <c r="HV8" s="47" t="s">
        <v>793</v>
      </c>
      <c r="HW8" s="47" t="s">
        <v>322</v>
      </c>
      <c r="HX8" s="47" t="s">
        <v>460</v>
      </c>
      <c r="HY8" s="47" t="s">
        <v>461</v>
      </c>
      <c r="HZ8" s="47" t="s">
        <v>796</v>
      </c>
      <c r="IA8" s="47" t="s">
        <v>797</v>
      </c>
      <c r="IB8" s="47" t="s">
        <v>798</v>
      </c>
      <c r="IC8" s="47" t="s">
        <v>800</v>
      </c>
      <c r="ID8" s="47" t="s">
        <v>801</v>
      </c>
      <c r="IE8" s="47" t="s">
        <v>802</v>
      </c>
      <c r="IF8" s="47" t="s">
        <v>462</v>
      </c>
      <c r="IG8" s="47" t="s">
        <v>463</v>
      </c>
      <c r="IH8" s="47" t="s">
        <v>464</v>
      </c>
      <c r="II8" s="47" t="s">
        <v>173</v>
      </c>
      <c r="IJ8" s="47" t="s">
        <v>465</v>
      </c>
      <c r="IK8" s="47" t="s">
        <v>193</v>
      </c>
      <c r="IL8" s="47" t="s">
        <v>805</v>
      </c>
      <c r="IM8" s="47" t="s">
        <v>806</v>
      </c>
      <c r="IN8" s="47" t="s">
        <v>807</v>
      </c>
      <c r="IO8" s="47" t="s">
        <v>809</v>
      </c>
      <c r="IP8" s="47" t="s">
        <v>810</v>
      </c>
      <c r="IQ8" s="47" t="s">
        <v>811</v>
      </c>
      <c r="IR8" s="47" t="s">
        <v>467</v>
      </c>
      <c r="IS8" s="47" t="s">
        <v>468</v>
      </c>
      <c r="IT8" s="47" t="s">
        <v>469</v>
      </c>
    </row>
    <row r="9" spans="1:254">
      <c r="A9" s="39">
        <v>1</v>
      </c>
      <c r="B9" s="39" t="s">
        <v>827</v>
      </c>
      <c r="C9" s="39"/>
      <c r="D9" s="39">
        <v>1</v>
      </c>
      <c r="E9" s="39"/>
      <c r="F9" s="39"/>
      <c r="G9" s="39">
        <v>1</v>
      </c>
      <c r="H9" s="39"/>
      <c r="I9" s="39"/>
      <c r="J9" s="39">
        <v>1</v>
      </c>
      <c r="K9" s="39"/>
      <c r="L9" s="39"/>
      <c r="M9" s="39">
        <v>1</v>
      </c>
      <c r="N9" s="39"/>
      <c r="O9" s="39"/>
      <c r="P9" s="39">
        <v>1</v>
      </c>
      <c r="Q9" s="39"/>
      <c r="R9" s="39"/>
      <c r="S9" s="39">
        <v>1</v>
      </c>
      <c r="T9" s="39"/>
      <c r="U9" s="39"/>
      <c r="V9" s="39">
        <v>1</v>
      </c>
      <c r="W9" s="39"/>
      <c r="X9" s="39"/>
      <c r="Y9" s="39">
        <v>1</v>
      </c>
      <c r="Z9" s="39"/>
      <c r="AA9" s="39"/>
      <c r="AB9" s="39">
        <v>1</v>
      </c>
      <c r="AC9" s="39"/>
      <c r="AD9" s="39"/>
      <c r="AE9" s="39">
        <v>1</v>
      </c>
      <c r="AF9" s="39"/>
      <c r="AG9" s="39"/>
      <c r="AH9" s="39">
        <v>1</v>
      </c>
      <c r="AI9" s="39"/>
      <c r="AJ9" s="39"/>
      <c r="AK9" s="39">
        <v>1</v>
      </c>
      <c r="AL9" s="39"/>
      <c r="AM9" s="39"/>
      <c r="AN9" s="39">
        <v>1</v>
      </c>
      <c r="AO9" s="39"/>
      <c r="AP9" s="39"/>
      <c r="AQ9" s="39">
        <v>1</v>
      </c>
      <c r="AR9" s="39"/>
      <c r="AS9" s="39"/>
      <c r="AT9" s="39">
        <v>1</v>
      </c>
      <c r="AU9" s="39"/>
      <c r="AV9" s="39"/>
      <c r="AW9" s="39">
        <v>1</v>
      </c>
      <c r="AX9" s="39"/>
      <c r="AY9" s="39"/>
      <c r="AZ9" s="39">
        <v>1</v>
      </c>
      <c r="BA9" s="39"/>
      <c r="BB9" s="39"/>
      <c r="BC9" s="39">
        <v>1</v>
      </c>
      <c r="BD9" s="39"/>
      <c r="BE9" s="39"/>
      <c r="BF9" s="39">
        <v>1</v>
      </c>
      <c r="BG9" s="39"/>
      <c r="BH9" s="39"/>
      <c r="BI9" s="39">
        <v>1</v>
      </c>
      <c r="BJ9" s="39"/>
      <c r="BK9" s="39"/>
      <c r="BL9" s="39">
        <v>1</v>
      </c>
      <c r="BM9" s="39"/>
      <c r="BN9" s="39">
        <v>1</v>
      </c>
      <c r="BO9" s="39"/>
      <c r="BP9" s="39"/>
      <c r="BQ9" s="39">
        <v>1</v>
      </c>
      <c r="BR9" s="39"/>
      <c r="BS9" s="39"/>
      <c r="BT9" s="39">
        <v>1</v>
      </c>
      <c r="BU9" s="39"/>
      <c r="BV9" s="39"/>
      <c r="BW9" s="39">
        <v>1</v>
      </c>
      <c r="BX9" s="39"/>
      <c r="BY9" s="39"/>
      <c r="BZ9" s="39">
        <v>1</v>
      </c>
      <c r="CA9" s="39"/>
      <c r="CB9" s="39"/>
      <c r="CC9" s="39">
        <v>1</v>
      </c>
      <c r="CD9" s="39"/>
      <c r="CE9" s="39"/>
      <c r="CF9" s="39">
        <v>1</v>
      </c>
      <c r="CG9" s="39"/>
      <c r="CH9" s="39"/>
      <c r="CI9" s="39"/>
      <c r="CJ9" s="39">
        <v>1</v>
      </c>
      <c r="CK9" s="39"/>
      <c r="CL9" s="39"/>
      <c r="CM9" s="39">
        <v>1</v>
      </c>
      <c r="CN9" s="39"/>
      <c r="CO9" s="39"/>
      <c r="CP9" s="39">
        <v>1</v>
      </c>
      <c r="CQ9" s="39"/>
      <c r="CR9" s="39"/>
      <c r="CS9" s="39">
        <v>1</v>
      </c>
      <c r="CT9" s="39"/>
      <c r="CU9" s="39"/>
      <c r="CV9" s="39">
        <v>1</v>
      </c>
      <c r="CW9" s="39"/>
      <c r="CX9" s="39"/>
      <c r="CY9" s="39">
        <v>1</v>
      </c>
      <c r="CZ9" s="39"/>
      <c r="DA9" s="39"/>
      <c r="DB9" s="39">
        <v>1</v>
      </c>
      <c r="DC9" s="39"/>
      <c r="DD9" s="39"/>
      <c r="DE9" s="39">
        <v>1</v>
      </c>
      <c r="DF9" s="39"/>
      <c r="DG9" s="39"/>
      <c r="DH9" s="39">
        <v>1</v>
      </c>
      <c r="DI9" s="39"/>
      <c r="DJ9" s="39"/>
      <c r="DK9" s="39">
        <v>1</v>
      </c>
      <c r="DL9" s="39"/>
      <c r="DM9" s="39"/>
      <c r="DN9" s="39">
        <v>1</v>
      </c>
      <c r="DO9" s="39"/>
      <c r="DP9" s="39"/>
      <c r="DQ9" s="39">
        <v>1</v>
      </c>
      <c r="DR9" s="39"/>
      <c r="DS9" s="39"/>
      <c r="DT9" s="39">
        <v>1</v>
      </c>
      <c r="DU9" s="39"/>
      <c r="DV9" s="39"/>
      <c r="DW9" s="39">
        <v>1</v>
      </c>
      <c r="DX9" s="39"/>
      <c r="DY9" s="39">
        <v>1</v>
      </c>
      <c r="DZ9" s="39"/>
      <c r="EA9" s="39"/>
      <c r="EB9" s="39">
        <v>1</v>
      </c>
      <c r="EC9" s="39"/>
      <c r="ED9" s="39"/>
      <c r="EE9" s="39">
        <v>1</v>
      </c>
      <c r="EF9" s="39"/>
      <c r="EG9" s="39"/>
      <c r="EH9" s="39">
        <v>1</v>
      </c>
      <c r="EI9" s="39"/>
      <c r="EJ9" s="39"/>
      <c r="EK9" s="39">
        <v>1</v>
      </c>
      <c r="EL9" s="39"/>
      <c r="EM9" s="39"/>
      <c r="EN9" s="39">
        <v>1</v>
      </c>
      <c r="EO9" s="39"/>
      <c r="EP9" s="39"/>
      <c r="EQ9" s="39">
        <v>1</v>
      </c>
      <c r="ER9" s="39"/>
      <c r="ES9" s="39"/>
      <c r="ET9" s="39"/>
      <c r="EU9" s="39">
        <v>1</v>
      </c>
      <c r="EV9" s="39"/>
      <c r="EW9" s="39"/>
      <c r="EX9" s="39">
        <v>1</v>
      </c>
      <c r="EY9" s="39"/>
      <c r="EZ9" s="39"/>
      <c r="FA9" s="39">
        <v>1</v>
      </c>
      <c r="FB9" s="39"/>
      <c r="FC9" s="39"/>
      <c r="FD9" s="39">
        <v>1</v>
      </c>
      <c r="FE9" s="39"/>
      <c r="FF9" s="39"/>
      <c r="FG9" s="39">
        <v>1</v>
      </c>
      <c r="FH9" s="39"/>
      <c r="FI9" s="39"/>
      <c r="FJ9" s="39">
        <v>1</v>
      </c>
      <c r="FK9" s="39"/>
      <c r="FL9" s="39"/>
      <c r="FM9" s="39">
        <v>1</v>
      </c>
      <c r="FN9" s="39"/>
      <c r="FO9" s="39">
        <v>1</v>
      </c>
      <c r="FP9" s="39"/>
      <c r="FQ9" s="39"/>
      <c r="FR9" s="39">
        <v>1</v>
      </c>
      <c r="FS9" s="39"/>
      <c r="FT9" s="39"/>
      <c r="FU9" s="39">
        <v>1</v>
      </c>
      <c r="FV9" s="39"/>
      <c r="FW9" s="39"/>
      <c r="FX9" s="39">
        <v>1</v>
      </c>
      <c r="FY9" s="39"/>
      <c r="FZ9" s="39"/>
      <c r="GA9" s="39">
        <v>1</v>
      </c>
      <c r="GB9" s="39"/>
      <c r="GC9" s="39"/>
      <c r="GD9" s="39">
        <v>1</v>
      </c>
      <c r="GE9" s="39"/>
      <c r="GF9" s="39"/>
      <c r="GG9" s="39">
        <v>1</v>
      </c>
      <c r="GH9" s="39"/>
      <c r="GI9" s="39"/>
      <c r="GJ9" s="39"/>
      <c r="GK9" s="39">
        <v>1</v>
      </c>
      <c r="GL9" s="39"/>
      <c r="GM9" s="39"/>
      <c r="GN9" s="39">
        <v>1</v>
      </c>
      <c r="GO9" s="39"/>
      <c r="GP9" s="39"/>
      <c r="GQ9" s="39">
        <v>1</v>
      </c>
      <c r="GR9" s="39"/>
      <c r="GS9" s="39"/>
      <c r="GT9" s="39">
        <v>1</v>
      </c>
      <c r="GU9" s="39"/>
      <c r="GV9" s="39"/>
      <c r="GW9" s="39">
        <v>1</v>
      </c>
      <c r="GX9" s="39"/>
      <c r="GY9" s="39"/>
      <c r="GZ9" s="39">
        <v>1</v>
      </c>
      <c r="HA9" s="39"/>
      <c r="HB9" s="39"/>
      <c r="HC9" s="39">
        <v>1</v>
      </c>
      <c r="HD9" s="39"/>
      <c r="HE9" s="39"/>
      <c r="HF9" s="39">
        <v>1</v>
      </c>
      <c r="HG9" s="39"/>
      <c r="HH9" s="39"/>
      <c r="HI9" s="39">
        <v>1</v>
      </c>
      <c r="HJ9" s="39"/>
      <c r="HK9" s="39"/>
      <c r="HL9" s="39">
        <v>1</v>
      </c>
      <c r="HM9" s="39"/>
      <c r="HN9" s="39"/>
      <c r="HO9" s="39">
        <v>1</v>
      </c>
      <c r="HP9" s="39"/>
      <c r="HQ9" s="39"/>
      <c r="HR9" s="39">
        <v>1</v>
      </c>
      <c r="HS9" s="39"/>
      <c r="HT9" s="39"/>
      <c r="HU9" s="39">
        <v>1</v>
      </c>
      <c r="HV9" s="39"/>
      <c r="HW9" s="39"/>
      <c r="HX9" s="39">
        <v>1</v>
      </c>
      <c r="HY9" s="39"/>
      <c r="HZ9" s="39"/>
      <c r="IA9" s="39">
        <v>1</v>
      </c>
      <c r="IB9" s="39"/>
      <c r="IC9" s="39"/>
      <c r="ID9" s="39">
        <v>1</v>
      </c>
      <c r="IE9" s="39"/>
      <c r="IF9" s="39"/>
      <c r="IG9" s="39">
        <v>1</v>
      </c>
      <c r="IH9" s="39"/>
      <c r="II9" s="39"/>
      <c r="IJ9" s="39">
        <v>1</v>
      </c>
      <c r="IK9" s="39"/>
      <c r="IL9" s="39"/>
      <c r="IM9" s="39">
        <v>1</v>
      </c>
      <c r="IN9" s="39"/>
      <c r="IO9" s="39"/>
      <c r="IP9" s="39">
        <v>1</v>
      </c>
      <c r="IQ9" s="39"/>
      <c r="IR9" s="39"/>
      <c r="IS9" s="39">
        <v>1</v>
      </c>
      <c r="IT9" s="39"/>
    </row>
    <row r="10" spans="1:254">
      <c r="A10" s="39">
        <v>2</v>
      </c>
      <c r="B10" s="39" t="s">
        <v>828</v>
      </c>
      <c r="C10" s="39">
        <v>1</v>
      </c>
      <c r="D10" s="39"/>
      <c r="E10" s="39"/>
      <c r="F10" s="39">
        <v>1</v>
      </c>
      <c r="G10" s="39"/>
      <c r="H10" s="39"/>
      <c r="I10" s="39">
        <v>1</v>
      </c>
      <c r="J10" s="39"/>
      <c r="K10" s="39"/>
      <c r="L10" s="39">
        <v>1</v>
      </c>
      <c r="M10" s="39"/>
      <c r="N10" s="39"/>
      <c r="O10" s="39">
        <v>1</v>
      </c>
      <c r="P10" s="39"/>
      <c r="Q10" s="39"/>
      <c r="R10" s="39">
        <v>1</v>
      </c>
      <c r="S10" s="39"/>
      <c r="T10" s="39"/>
      <c r="U10" s="39">
        <v>1</v>
      </c>
      <c r="V10" s="39"/>
      <c r="W10" s="39"/>
      <c r="X10" s="39">
        <v>1</v>
      </c>
      <c r="Y10" s="39"/>
      <c r="Z10" s="39"/>
      <c r="AA10" s="39">
        <v>1</v>
      </c>
      <c r="AB10" s="39"/>
      <c r="AC10" s="39"/>
      <c r="AD10" s="39">
        <v>1</v>
      </c>
      <c r="AE10" s="39"/>
      <c r="AF10" s="39"/>
      <c r="AG10" s="39">
        <v>1</v>
      </c>
      <c r="AH10" s="39"/>
      <c r="AI10" s="39"/>
      <c r="AJ10" s="39">
        <v>1</v>
      </c>
      <c r="AK10" s="39"/>
      <c r="AL10" s="39"/>
      <c r="AM10" s="39">
        <v>1</v>
      </c>
      <c r="AN10" s="39"/>
      <c r="AO10" s="39"/>
      <c r="AP10" s="39">
        <v>1</v>
      </c>
      <c r="AQ10" s="39"/>
      <c r="AR10" s="39"/>
      <c r="AS10" s="39">
        <v>1</v>
      </c>
      <c r="AT10" s="39"/>
      <c r="AU10" s="39"/>
      <c r="AV10" s="39">
        <v>1</v>
      </c>
      <c r="AW10" s="39"/>
      <c r="AX10" s="39"/>
      <c r="AY10" s="39">
        <v>1</v>
      </c>
      <c r="AZ10" s="39"/>
      <c r="BA10" s="39"/>
      <c r="BB10" s="39">
        <v>1</v>
      </c>
      <c r="BC10" s="39"/>
      <c r="BD10" s="39"/>
      <c r="BE10" s="39">
        <v>1</v>
      </c>
      <c r="BF10" s="39"/>
      <c r="BG10" s="39"/>
      <c r="BH10" s="39">
        <v>1</v>
      </c>
      <c r="BI10" s="39"/>
      <c r="BJ10" s="39"/>
      <c r="BK10" s="39">
        <v>1</v>
      </c>
      <c r="BL10" s="39"/>
      <c r="BM10" s="39"/>
      <c r="BN10" s="39">
        <v>1</v>
      </c>
      <c r="BO10" s="39"/>
      <c r="BP10" s="39"/>
      <c r="BQ10" s="39">
        <v>1</v>
      </c>
      <c r="BR10" s="39"/>
      <c r="BS10" s="39"/>
      <c r="BT10" s="39">
        <v>1</v>
      </c>
      <c r="BU10" s="39"/>
      <c r="BV10" s="39"/>
      <c r="BW10" s="39">
        <v>1</v>
      </c>
      <c r="BX10" s="39"/>
      <c r="BY10" s="39"/>
      <c r="BZ10" s="39">
        <v>1</v>
      </c>
      <c r="CA10" s="39"/>
      <c r="CB10" s="39"/>
      <c r="CC10" s="39">
        <v>1</v>
      </c>
      <c r="CD10" s="39"/>
      <c r="CE10" s="39"/>
      <c r="CF10" s="39">
        <v>1</v>
      </c>
      <c r="CG10" s="39"/>
      <c r="CH10" s="39"/>
      <c r="CI10" s="39">
        <v>1</v>
      </c>
      <c r="CJ10" s="39"/>
      <c r="CK10" s="39"/>
      <c r="CL10" s="39">
        <v>1</v>
      </c>
      <c r="CM10" s="39"/>
      <c r="CN10" s="39"/>
      <c r="CO10" s="39">
        <v>1</v>
      </c>
      <c r="CP10" s="39"/>
      <c r="CQ10" s="39"/>
      <c r="CR10" s="39">
        <v>1</v>
      </c>
      <c r="CS10" s="39"/>
      <c r="CT10" s="39"/>
      <c r="CU10" s="39">
        <v>1</v>
      </c>
      <c r="CV10" s="39"/>
      <c r="CW10" s="39"/>
      <c r="CX10" s="39">
        <v>1</v>
      </c>
      <c r="CY10" s="39"/>
      <c r="CZ10" s="39"/>
      <c r="DA10" s="39">
        <v>1</v>
      </c>
      <c r="DB10" s="39"/>
      <c r="DC10" s="39"/>
      <c r="DD10" s="39">
        <v>1</v>
      </c>
      <c r="DE10" s="39"/>
      <c r="DF10" s="39"/>
      <c r="DG10" s="39">
        <v>1</v>
      </c>
      <c r="DH10" s="39"/>
      <c r="DI10" s="39"/>
      <c r="DJ10" s="39">
        <v>1</v>
      </c>
      <c r="DK10" s="39"/>
      <c r="DL10" s="39"/>
      <c r="DM10" s="39">
        <v>1</v>
      </c>
      <c r="DN10" s="39"/>
      <c r="DO10" s="39"/>
      <c r="DP10" s="39">
        <v>1</v>
      </c>
      <c r="DQ10" s="39"/>
      <c r="DR10" s="39"/>
      <c r="DS10" s="39">
        <v>1</v>
      </c>
      <c r="DT10" s="39"/>
      <c r="DU10" s="39"/>
      <c r="DV10" s="39">
        <v>1</v>
      </c>
      <c r="DW10" s="39"/>
      <c r="DX10" s="39"/>
      <c r="DY10" s="39">
        <v>1</v>
      </c>
      <c r="DZ10" s="39"/>
      <c r="EA10" s="39"/>
      <c r="EB10" s="39">
        <v>1</v>
      </c>
      <c r="EC10" s="39"/>
      <c r="ED10" s="39"/>
      <c r="EE10" s="39">
        <v>1</v>
      </c>
      <c r="EF10" s="39"/>
      <c r="EG10" s="39"/>
      <c r="EH10" s="39">
        <v>1</v>
      </c>
      <c r="EI10" s="39"/>
      <c r="EJ10" s="39"/>
      <c r="EK10" s="39">
        <v>1</v>
      </c>
      <c r="EL10" s="39"/>
      <c r="EM10" s="39"/>
      <c r="EN10" s="39">
        <v>1</v>
      </c>
      <c r="EO10" s="39"/>
      <c r="EP10" s="39"/>
      <c r="EQ10" s="39">
        <v>1</v>
      </c>
      <c r="ER10" s="39"/>
      <c r="ES10" s="39"/>
      <c r="ET10" s="39">
        <v>1</v>
      </c>
      <c r="EU10" s="39"/>
      <c r="EV10" s="39"/>
      <c r="EW10" s="39">
        <v>1</v>
      </c>
      <c r="EX10" s="39"/>
      <c r="EY10" s="39"/>
      <c r="EZ10" s="39">
        <v>1</v>
      </c>
      <c r="FA10" s="39"/>
      <c r="FB10" s="39"/>
      <c r="FC10" s="39">
        <v>1</v>
      </c>
      <c r="FD10" s="39"/>
      <c r="FE10" s="39"/>
      <c r="FF10" s="39">
        <v>1</v>
      </c>
      <c r="FG10" s="39"/>
      <c r="FH10" s="39"/>
      <c r="FI10" s="39">
        <v>1</v>
      </c>
      <c r="FJ10" s="39"/>
      <c r="FK10" s="39"/>
      <c r="FL10" s="39">
        <v>1</v>
      </c>
      <c r="FM10" s="39"/>
      <c r="FN10" s="39"/>
      <c r="FO10" s="39">
        <v>1</v>
      </c>
      <c r="FP10" s="39"/>
      <c r="FQ10" s="39"/>
      <c r="FR10" s="39">
        <v>1</v>
      </c>
      <c r="FS10" s="39"/>
      <c r="FT10" s="39"/>
      <c r="FU10" s="39">
        <v>1</v>
      </c>
      <c r="FV10" s="39"/>
      <c r="FW10" s="39"/>
      <c r="FX10" s="39">
        <v>1</v>
      </c>
      <c r="FY10" s="39"/>
      <c r="FZ10" s="39"/>
      <c r="GA10" s="39">
        <v>1</v>
      </c>
      <c r="GB10" s="39"/>
      <c r="GC10" s="39"/>
      <c r="GD10" s="39">
        <v>1</v>
      </c>
      <c r="GE10" s="39"/>
      <c r="GF10" s="39"/>
      <c r="GG10" s="39">
        <v>1</v>
      </c>
      <c r="GH10" s="39"/>
      <c r="GI10" s="39"/>
      <c r="GJ10" s="39">
        <v>1</v>
      </c>
      <c r="GK10" s="39"/>
      <c r="GL10" s="39"/>
      <c r="GM10" s="39">
        <v>1</v>
      </c>
      <c r="GN10" s="39"/>
      <c r="GO10" s="39"/>
      <c r="GP10" s="39">
        <v>1</v>
      </c>
      <c r="GQ10" s="39"/>
      <c r="GR10" s="39"/>
      <c r="GS10" s="39">
        <v>1</v>
      </c>
      <c r="GT10" s="39"/>
      <c r="GU10" s="39"/>
      <c r="GV10" s="39">
        <v>1</v>
      </c>
      <c r="GW10" s="39"/>
      <c r="GX10" s="39"/>
      <c r="GY10" s="39">
        <v>1</v>
      </c>
      <c r="GZ10" s="39"/>
      <c r="HA10" s="39"/>
      <c r="HB10" s="39">
        <v>1</v>
      </c>
      <c r="HC10" s="39"/>
      <c r="HD10" s="39"/>
      <c r="HE10" s="39">
        <v>1</v>
      </c>
      <c r="HF10" s="39"/>
      <c r="HG10" s="39"/>
      <c r="HH10" s="39">
        <v>1</v>
      </c>
      <c r="HI10" s="39"/>
      <c r="HJ10" s="39"/>
      <c r="HK10" s="39">
        <v>1</v>
      </c>
      <c r="HL10" s="39"/>
      <c r="HM10" s="39"/>
      <c r="HN10" s="39">
        <v>1</v>
      </c>
      <c r="HO10" s="39"/>
      <c r="HP10" s="39"/>
      <c r="HQ10" s="39">
        <v>1</v>
      </c>
      <c r="HR10" s="39"/>
      <c r="HS10" s="39"/>
      <c r="HT10" s="39">
        <v>1</v>
      </c>
      <c r="HU10" s="39"/>
      <c r="HV10" s="39"/>
      <c r="HW10" s="39">
        <v>1</v>
      </c>
      <c r="HX10" s="39"/>
      <c r="HY10" s="39"/>
      <c r="HZ10" s="39">
        <v>1</v>
      </c>
      <c r="IA10" s="39"/>
      <c r="IB10" s="39"/>
      <c r="IC10" s="39">
        <v>1</v>
      </c>
      <c r="ID10" s="39"/>
      <c r="IE10" s="39"/>
      <c r="IF10" s="39">
        <v>1</v>
      </c>
      <c r="IG10" s="39"/>
      <c r="IH10" s="39"/>
      <c r="II10" s="39">
        <v>1</v>
      </c>
      <c r="IJ10" s="39"/>
      <c r="IK10" s="39"/>
      <c r="IL10" s="39">
        <v>1</v>
      </c>
      <c r="IM10" s="39"/>
      <c r="IN10" s="39"/>
      <c r="IO10" s="39">
        <v>1</v>
      </c>
      <c r="IP10" s="39"/>
      <c r="IQ10" s="39"/>
      <c r="IR10" s="39">
        <v>1</v>
      </c>
      <c r="IS10" s="39"/>
      <c r="IT10" s="39"/>
    </row>
    <row r="11" spans="1:254">
      <c r="A11" s="39">
        <v>3</v>
      </c>
      <c r="B11" s="39" t="s">
        <v>829</v>
      </c>
      <c r="C11" s="39">
        <v>1</v>
      </c>
      <c r="D11" s="39"/>
      <c r="E11" s="39"/>
      <c r="F11" s="39">
        <v>1</v>
      </c>
      <c r="G11" s="39"/>
      <c r="H11" s="39"/>
      <c r="I11" s="39">
        <v>1</v>
      </c>
      <c r="J11" s="39"/>
      <c r="K11" s="39"/>
      <c r="L11" s="39">
        <v>1</v>
      </c>
      <c r="M11" s="39"/>
      <c r="N11" s="39"/>
      <c r="O11" s="39">
        <v>1</v>
      </c>
      <c r="P11" s="39"/>
      <c r="Q11" s="39"/>
      <c r="R11" s="39">
        <v>1</v>
      </c>
      <c r="S11" s="39"/>
      <c r="T11" s="39"/>
      <c r="U11" s="39">
        <v>1</v>
      </c>
      <c r="V11" s="39"/>
      <c r="W11" s="39"/>
      <c r="X11" s="39"/>
      <c r="Y11" s="39">
        <v>1</v>
      </c>
      <c r="Z11" s="39"/>
      <c r="AA11" s="39"/>
      <c r="AB11" s="39">
        <v>1</v>
      </c>
      <c r="AC11" s="39"/>
      <c r="AD11" s="39"/>
      <c r="AE11" s="39">
        <v>1</v>
      </c>
      <c r="AF11" s="39"/>
      <c r="AG11" s="39"/>
      <c r="AH11" s="39">
        <v>1</v>
      </c>
      <c r="AI11" s="39"/>
      <c r="AJ11" s="39"/>
      <c r="AK11" s="39">
        <v>1</v>
      </c>
      <c r="AL11" s="39"/>
      <c r="AM11" s="39"/>
      <c r="AN11" s="39">
        <v>1</v>
      </c>
      <c r="AO11" s="39"/>
      <c r="AP11" s="39"/>
      <c r="AQ11" s="39">
        <v>1</v>
      </c>
      <c r="AR11" s="39"/>
      <c r="AS11" s="39">
        <v>1</v>
      </c>
      <c r="AT11" s="39"/>
      <c r="AU11" s="39"/>
      <c r="AV11" s="39">
        <v>1</v>
      </c>
      <c r="AW11" s="39"/>
      <c r="AX11" s="39"/>
      <c r="AY11" s="39">
        <v>1</v>
      </c>
      <c r="AZ11" s="39"/>
      <c r="BA11" s="39"/>
      <c r="BB11" s="39">
        <v>1</v>
      </c>
      <c r="BC11" s="39"/>
      <c r="BD11" s="39"/>
      <c r="BE11" s="39">
        <v>1</v>
      </c>
      <c r="BF11" s="39"/>
      <c r="BG11" s="39"/>
      <c r="BH11" s="39">
        <v>1</v>
      </c>
      <c r="BI11" s="39"/>
      <c r="BJ11" s="39"/>
      <c r="BK11" s="39">
        <v>1</v>
      </c>
      <c r="BL11" s="39"/>
      <c r="BM11" s="39"/>
      <c r="BN11" s="39">
        <v>1</v>
      </c>
      <c r="BO11" s="39"/>
      <c r="BP11" s="39"/>
      <c r="BQ11" s="39">
        <v>1</v>
      </c>
      <c r="BR11" s="39"/>
      <c r="BS11" s="39"/>
      <c r="BT11" s="39">
        <v>1</v>
      </c>
      <c r="BU11" s="39"/>
      <c r="BV11" s="39"/>
      <c r="BW11" s="39">
        <v>1</v>
      </c>
      <c r="BX11" s="39"/>
      <c r="BY11" s="39"/>
      <c r="BZ11" s="39">
        <v>1</v>
      </c>
      <c r="CA11" s="39"/>
      <c r="CB11" s="39"/>
      <c r="CC11" s="39">
        <v>1</v>
      </c>
      <c r="CD11" s="39"/>
      <c r="CE11" s="39"/>
      <c r="CF11" s="39">
        <v>1</v>
      </c>
      <c r="CG11" s="39"/>
      <c r="CH11" s="39"/>
      <c r="CI11" s="39">
        <v>1</v>
      </c>
      <c r="CJ11" s="39"/>
      <c r="CK11" s="39"/>
      <c r="CL11" s="39">
        <v>1</v>
      </c>
      <c r="CM11" s="39"/>
      <c r="CN11" s="39"/>
      <c r="CO11" s="39">
        <v>1</v>
      </c>
      <c r="CP11" s="39"/>
      <c r="CQ11" s="39"/>
      <c r="CR11" s="39">
        <v>1</v>
      </c>
      <c r="CS11" s="39"/>
      <c r="CT11" s="39"/>
      <c r="CU11" s="39">
        <v>1</v>
      </c>
      <c r="CV11" s="39"/>
      <c r="CW11" s="39"/>
      <c r="CX11" s="39">
        <v>1</v>
      </c>
      <c r="CY11" s="39"/>
      <c r="CZ11" s="39"/>
      <c r="DA11" s="39">
        <v>1</v>
      </c>
      <c r="DB11" s="39"/>
      <c r="DC11" s="39"/>
      <c r="DD11" s="39">
        <v>1</v>
      </c>
      <c r="DE11" s="39"/>
      <c r="DF11" s="39"/>
      <c r="DG11" s="39">
        <v>1</v>
      </c>
      <c r="DH11" s="39"/>
      <c r="DI11" s="39"/>
      <c r="DJ11" s="39">
        <v>1</v>
      </c>
      <c r="DK11" s="39"/>
      <c r="DL11" s="39"/>
      <c r="DM11" s="39">
        <v>1</v>
      </c>
      <c r="DN11" s="39"/>
      <c r="DO11" s="39"/>
      <c r="DP11" s="39">
        <v>1</v>
      </c>
      <c r="DQ11" s="39"/>
      <c r="DR11" s="39"/>
      <c r="DS11" s="39">
        <v>1</v>
      </c>
      <c r="DT11" s="39"/>
      <c r="DU11" s="39"/>
      <c r="DV11" s="39">
        <v>1</v>
      </c>
      <c r="DW11" s="39"/>
      <c r="DX11" s="39"/>
      <c r="DY11" s="39">
        <v>1</v>
      </c>
      <c r="DZ11" s="39"/>
      <c r="EA11" s="39"/>
      <c r="EB11" s="39">
        <v>1</v>
      </c>
      <c r="EC11" s="39"/>
      <c r="ED11" s="39"/>
      <c r="EE11" s="39">
        <v>1</v>
      </c>
      <c r="EF11" s="39"/>
      <c r="EG11" s="39"/>
      <c r="EH11" s="39">
        <v>1</v>
      </c>
      <c r="EI11" s="39"/>
      <c r="EJ11" s="39"/>
      <c r="EK11" s="39">
        <v>1</v>
      </c>
      <c r="EL11" s="39"/>
      <c r="EM11" s="39"/>
      <c r="EN11" s="39">
        <v>1</v>
      </c>
      <c r="EO11" s="39"/>
      <c r="EP11" s="39"/>
      <c r="EQ11" s="39">
        <v>1</v>
      </c>
      <c r="ER11" s="39"/>
      <c r="ES11" s="39"/>
      <c r="ET11" s="39">
        <v>1</v>
      </c>
      <c r="EU11" s="39"/>
      <c r="EV11" s="39"/>
      <c r="EW11" s="39">
        <v>1</v>
      </c>
      <c r="EX11" s="39"/>
      <c r="EY11" s="39"/>
      <c r="EZ11" s="39">
        <v>1</v>
      </c>
      <c r="FA11" s="39"/>
      <c r="FB11" s="39"/>
      <c r="FC11" s="39">
        <v>1</v>
      </c>
      <c r="FD11" s="39"/>
      <c r="FE11" s="39"/>
      <c r="FF11" s="39">
        <v>1</v>
      </c>
      <c r="FG11" s="39"/>
      <c r="FH11" s="39"/>
      <c r="FI11" s="39">
        <v>1</v>
      </c>
      <c r="FJ11" s="39"/>
      <c r="FK11" s="39"/>
      <c r="FL11" s="39">
        <v>1</v>
      </c>
      <c r="FM11" s="39"/>
      <c r="FN11" s="39"/>
      <c r="FO11" s="39">
        <v>1</v>
      </c>
      <c r="FP11" s="39"/>
      <c r="FQ11" s="39"/>
      <c r="FR11" s="39">
        <v>1</v>
      </c>
      <c r="FS11" s="39"/>
      <c r="FT11" s="39"/>
      <c r="FU11" s="39">
        <v>1</v>
      </c>
      <c r="FV11" s="39"/>
      <c r="FW11" s="39"/>
      <c r="FX11" s="39">
        <v>1</v>
      </c>
      <c r="FY11" s="39"/>
      <c r="FZ11" s="39"/>
      <c r="GA11" s="39">
        <v>1</v>
      </c>
      <c r="GB11" s="39"/>
      <c r="GC11" s="39"/>
      <c r="GD11" s="39">
        <v>1</v>
      </c>
      <c r="GE11" s="39"/>
      <c r="GF11" s="39"/>
      <c r="GG11" s="39">
        <v>1</v>
      </c>
      <c r="GH11" s="39"/>
      <c r="GI11" s="39"/>
      <c r="GJ11" s="39">
        <v>1</v>
      </c>
      <c r="GK11" s="39"/>
      <c r="GL11" s="39"/>
      <c r="GM11" s="39">
        <v>1</v>
      </c>
      <c r="GN11" s="39"/>
      <c r="GO11" s="39"/>
      <c r="GP11" s="39">
        <v>1</v>
      </c>
      <c r="GQ11" s="39"/>
      <c r="GR11" s="39"/>
      <c r="GS11" s="39">
        <v>1</v>
      </c>
      <c r="GT11" s="39"/>
      <c r="GU11" s="39"/>
      <c r="GV11" s="39">
        <v>1</v>
      </c>
      <c r="GW11" s="39"/>
      <c r="GX11" s="39"/>
      <c r="GY11" s="39">
        <v>1</v>
      </c>
      <c r="GZ11" s="39"/>
      <c r="HA11" s="39"/>
      <c r="HB11" s="39">
        <v>1</v>
      </c>
      <c r="HC11" s="39"/>
      <c r="HD11" s="39"/>
      <c r="HE11" s="39">
        <v>1</v>
      </c>
      <c r="HF11" s="39"/>
      <c r="HG11" s="39"/>
      <c r="HH11" s="39">
        <v>1</v>
      </c>
      <c r="HI11" s="39"/>
      <c r="HJ11" s="39"/>
      <c r="HK11" s="39">
        <v>1</v>
      </c>
      <c r="HL11" s="39"/>
      <c r="HM11" s="39"/>
      <c r="HN11" s="39">
        <v>1</v>
      </c>
      <c r="HO11" s="39"/>
      <c r="HP11" s="39"/>
      <c r="HQ11" s="39">
        <v>1</v>
      </c>
      <c r="HR11" s="39"/>
      <c r="HS11" s="39"/>
      <c r="HT11" s="39">
        <v>1</v>
      </c>
      <c r="HU11" s="39"/>
      <c r="HV11" s="39"/>
      <c r="HW11" s="39">
        <v>1</v>
      </c>
      <c r="HX11" s="39"/>
      <c r="HY11" s="39"/>
      <c r="HZ11" s="39">
        <v>1</v>
      </c>
      <c r="IA11" s="39"/>
      <c r="IB11" s="39"/>
      <c r="IC11" s="39">
        <v>1</v>
      </c>
      <c r="ID11" s="39"/>
      <c r="IE11" s="39"/>
      <c r="IF11" s="39">
        <v>1</v>
      </c>
      <c r="IG11" s="39"/>
      <c r="IH11" s="39"/>
      <c r="II11" s="39">
        <v>1</v>
      </c>
      <c r="IJ11" s="39"/>
      <c r="IK11" s="39"/>
      <c r="IL11" s="39">
        <v>1</v>
      </c>
      <c r="IM11" s="39"/>
      <c r="IN11" s="39"/>
      <c r="IO11" s="39">
        <v>1</v>
      </c>
      <c r="IP11" s="39"/>
      <c r="IQ11" s="39"/>
      <c r="IR11" s="39">
        <v>1</v>
      </c>
      <c r="IS11" s="39"/>
      <c r="IT11" s="39"/>
    </row>
    <row r="12" spans="1:254">
      <c r="A12" s="39">
        <v>4</v>
      </c>
      <c r="B12" s="39" t="s">
        <v>830</v>
      </c>
      <c r="C12" s="39">
        <v>1</v>
      </c>
      <c r="D12" s="39"/>
      <c r="E12" s="39"/>
      <c r="F12" s="39">
        <v>1</v>
      </c>
      <c r="G12" s="39"/>
      <c r="H12" s="39"/>
      <c r="I12" s="39">
        <v>1</v>
      </c>
      <c r="J12" s="39"/>
      <c r="K12" s="39"/>
      <c r="L12" s="39">
        <v>1</v>
      </c>
      <c r="M12" s="39"/>
      <c r="N12" s="39"/>
      <c r="O12" s="39">
        <v>1</v>
      </c>
      <c r="P12" s="39"/>
      <c r="Q12" s="39"/>
      <c r="R12" s="39">
        <v>1</v>
      </c>
      <c r="S12" s="39"/>
      <c r="T12" s="39"/>
      <c r="U12" s="39">
        <v>1</v>
      </c>
      <c r="V12" s="39"/>
      <c r="W12" s="39"/>
      <c r="X12" s="39">
        <v>1</v>
      </c>
      <c r="Y12" s="39"/>
      <c r="Z12" s="39"/>
      <c r="AA12" s="39">
        <v>1</v>
      </c>
      <c r="AB12" s="39"/>
      <c r="AC12" s="39"/>
      <c r="AD12" s="39">
        <v>1</v>
      </c>
      <c r="AE12" s="39"/>
      <c r="AF12" s="39"/>
      <c r="AG12" s="39">
        <v>1</v>
      </c>
      <c r="AH12" s="39"/>
      <c r="AI12" s="39"/>
      <c r="AJ12" s="39">
        <v>1</v>
      </c>
      <c r="AK12" s="39"/>
      <c r="AL12" s="39"/>
      <c r="AM12" s="39">
        <v>1</v>
      </c>
      <c r="AN12" s="39"/>
      <c r="AO12" s="39"/>
      <c r="AP12" s="39">
        <v>1</v>
      </c>
      <c r="AQ12" s="39"/>
      <c r="AR12" s="39"/>
      <c r="AS12" s="39">
        <v>1</v>
      </c>
      <c r="AT12" s="39"/>
      <c r="AU12" s="39"/>
      <c r="AV12" s="39">
        <v>1</v>
      </c>
      <c r="AW12" s="39"/>
      <c r="AX12" s="39"/>
      <c r="AY12" s="39">
        <v>1</v>
      </c>
      <c r="AZ12" s="39"/>
      <c r="BA12" s="39"/>
      <c r="BB12" s="39">
        <v>1</v>
      </c>
      <c r="BC12" s="39"/>
      <c r="BD12" s="39"/>
      <c r="BE12" s="39">
        <v>1</v>
      </c>
      <c r="BF12" s="39"/>
      <c r="BG12" s="39"/>
      <c r="BH12" s="39">
        <v>1</v>
      </c>
      <c r="BI12" s="39"/>
      <c r="BJ12" s="39"/>
      <c r="BK12" s="39">
        <v>1</v>
      </c>
      <c r="BL12" s="39"/>
      <c r="BM12" s="39"/>
      <c r="BN12" s="39">
        <v>1</v>
      </c>
      <c r="BO12" s="39"/>
      <c r="BP12" s="39"/>
      <c r="BQ12" s="39">
        <v>1</v>
      </c>
      <c r="BR12" s="39"/>
      <c r="BS12" s="39"/>
      <c r="BT12" s="39">
        <v>1</v>
      </c>
      <c r="BU12" s="39"/>
      <c r="BV12" s="39"/>
      <c r="BW12" s="39">
        <v>1</v>
      </c>
      <c r="BX12" s="39"/>
      <c r="BY12" s="39"/>
      <c r="BZ12" s="39">
        <v>1</v>
      </c>
      <c r="CA12" s="39"/>
      <c r="CB12" s="39"/>
      <c r="CC12" s="39">
        <v>1</v>
      </c>
      <c r="CD12" s="39"/>
      <c r="CE12" s="39"/>
      <c r="CF12" s="39">
        <v>1</v>
      </c>
      <c r="CG12" s="39"/>
      <c r="CH12" s="39"/>
      <c r="CI12" s="39">
        <v>1</v>
      </c>
      <c r="CJ12" s="39"/>
      <c r="CK12" s="39"/>
      <c r="CL12" s="39">
        <v>1</v>
      </c>
      <c r="CM12" s="39"/>
      <c r="CN12" s="39"/>
      <c r="CO12" s="39">
        <v>1</v>
      </c>
      <c r="CP12" s="39"/>
      <c r="CQ12" s="39"/>
      <c r="CR12" s="39">
        <v>1</v>
      </c>
      <c r="CS12" s="39"/>
      <c r="CT12" s="39"/>
      <c r="CU12" s="39">
        <v>1</v>
      </c>
      <c r="CV12" s="39"/>
      <c r="CW12" s="39"/>
      <c r="CX12" s="39">
        <v>1</v>
      </c>
      <c r="CY12" s="39"/>
      <c r="CZ12" s="39"/>
      <c r="DA12" s="39">
        <v>1</v>
      </c>
      <c r="DB12" s="39"/>
      <c r="DC12" s="39"/>
      <c r="DD12" s="39">
        <v>1</v>
      </c>
      <c r="DE12" s="39"/>
      <c r="DF12" s="39"/>
      <c r="DG12" s="39">
        <v>1</v>
      </c>
      <c r="DH12" s="39"/>
      <c r="DI12" s="39"/>
      <c r="DJ12" s="39">
        <v>1</v>
      </c>
      <c r="DK12" s="39"/>
      <c r="DL12" s="39"/>
      <c r="DM12" s="39">
        <v>1</v>
      </c>
      <c r="DN12" s="39"/>
      <c r="DO12" s="39"/>
      <c r="DP12" s="39">
        <v>1</v>
      </c>
      <c r="DQ12" s="39"/>
      <c r="DR12" s="39"/>
      <c r="DS12" s="39">
        <v>1</v>
      </c>
      <c r="DT12" s="39"/>
      <c r="DU12" s="39"/>
      <c r="DV12" s="39">
        <v>1</v>
      </c>
      <c r="DW12" s="39"/>
      <c r="DX12" s="39"/>
      <c r="DY12" s="39">
        <v>1</v>
      </c>
      <c r="DZ12" s="39"/>
      <c r="EA12" s="39"/>
      <c r="EB12" s="39">
        <v>1</v>
      </c>
      <c r="EC12" s="39"/>
      <c r="ED12" s="39"/>
      <c r="EE12" s="39">
        <v>1</v>
      </c>
      <c r="EF12" s="39"/>
      <c r="EG12" s="39"/>
      <c r="EH12" s="39">
        <v>1</v>
      </c>
      <c r="EI12" s="39"/>
      <c r="EJ12" s="39"/>
      <c r="EK12" s="39">
        <v>1</v>
      </c>
      <c r="EL12" s="39"/>
      <c r="EM12" s="39"/>
      <c r="EN12" s="39">
        <v>1</v>
      </c>
      <c r="EO12" s="39"/>
      <c r="EP12" s="39"/>
      <c r="EQ12" s="39">
        <v>1</v>
      </c>
      <c r="ER12" s="39"/>
      <c r="ES12" s="39"/>
      <c r="ET12" s="39">
        <v>1</v>
      </c>
      <c r="EU12" s="39"/>
      <c r="EV12" s="39"/>
      <c r="EW12" s="39">
        <v>1</v>
      </c>
      <c r="EX12" s="39"/>
      <c r="EY12" s="39"/>
      <c r="EZ12" s="39">
        <v>1</v>
      </c>
      <c r="FA12" s="39"/>
      <c r="FB12" s="39"/>
      <c r="FC12" s="39">
        <v>1</v>
      </c>
      <c r="FD12" s="39"/>
      <c r="FE12" s="39"/>
      <c r="FF12" s="39">
        <v>1</v>
      </c>
      <c r="FG12" s="39"/>
      <c r="FH12" s="39"/>
      <c r="FI12" s="39">
        <v>1</v>
      </c>
      <c r="FJ12" s="39"/>
      <c r="FK12" s="39"/>
      <c r="FL12" s="39">
        <v>1</v>
      </c>
      <c r="FM12" s="39"/>
      <c r="FN12" s="39"/>
      <c r="FO12" s="39">
        <v>1</v>
      </c>
      <c r="FP12" s="39"/>
      <c r="FQ12" s="39"/>
      <c r="FR12" s="39">
        <v>1</v>
      </c>
      <c r="FS12" s="39"/>
      <c r="FT12" s="39"/>
      <c r="FU12" s="39">
        <v>1</v>
      </c>
      <c r="FV12" s="39"/>
      <c r="FW12" s="39"/>
      <c r="FX12" s="39">
        <v>1</v>
      </c>
      <c r="FY12" s="39"/>
      <c r="FZ12" s="39"/>
      <c r="GA12" s="39">
        <v>1</v>
      </c>
      <c r="GB12" s="39"/>
      <c r="GC12" s="39"/>
      <c r="GD12" s="39">
        <v>1</v>
      </c>
      <c r="GE12" s="39"/>
      <c r="GF12" s="39"/>
      <c r="GG12" s="39">
        <v>1</v>
      </c>
      <c r="GH12" s="39"/>
      <c r="GI12" s="39"/>
      <c r="GJ12" s="39">
        <v>1</v>
      </c>
      <c r="GK12" s="39"/>
      <c r="GL12" s="39"/>
      <c r="GM12" s="39">
        <v>1</v>
      </c>
      <c r="GN12" s="39"/>
      <c r="GO12" s="39"/>
      <c r="GP12" s="39">
        <v>1</v>
      </c>
      <c r="GQ12" s="39"/>
      <c r="GR12" s="39"/>
      <c r="GS12" s="39">
        <v>1</v>
      </c>
      <c r="GT12" s="39"/>
      <c r="GU12" s="39"/>
      <c r="GV12" s="39">
        <v>1</v>
      </c>
      <c r="GW12" s="39"/>
      <c r="GX12" s="39"/>
      <c r="GY12" s="39">
        <v>1</v>
      </c>
      <c r="GZ12" s="39"/>
      <c r="HA12" s="39"/>
      <c r="HB12" s="39">
        <v>1</v>
      </c>
      <c r="HC12" s="39"/>
      <c r="HD12" s="39"/>
      <c r="HE12" s="39">
        <v>1</v>
      </c>
      <c r="HF12" s="39"/>
      <c r="HG12" s="39"/>
      <c r="HH12" s="39">
        <v>1</v>
      </c>
      <c r="HI12" s="39"/>
      <c r="HJ12" s="39"/>
      <c r="HK12" s="39">
        <v>1</v>
      </c>
      <c r="HL12" s="39"/>
      <c r="HM12" s="39"/>
      <c r="HN12" s="39">
        <v>1</v>
      </c>
      <c r="HO12" s="39"/>
      <c r="HP12" s="39"/>
      <c r="HQ12" s="39">
        <v>1</v>
      </c>
      <c r="HR12" s="39"/>
      <c r="HS12" s="39"/>
      <c r="HT12" s="39">
        <v>1</v>
      </c>
      <c r="HU12" s="39"/>
      <c r="HV12" s="39"/>
      <c r="HW12" s="39">
        <v>1</v>
      </c>
      <c r="HX12" s="39"/>
      <c r="HY12" s="39"/>
      <c r="HZ12" s="39">
        <v>1</v>
      </c>
      <c r="IA12" s="39"/>
      <c r="IB12" s="39"/>
      <c r="IC12" s="39">
        <v>1</v>
      </c>
      <c r="ID12" s="39"/>
      <c r="IE12" s="39"/>
      <c r="IF12" s="39">
        <v>1</v>
      </c>
      <c r="IG12" s="39"/>
      <c r="IH12" s="39"/>
      <c r="II12" s="39">
        <v>1</v>
      </c>
      <c r="IJ12" s="39"/>
      <c r="IK12" s="39"/>
      <c r="IL12" s="39">
        <v>1</v>
      </c>
      <c r="IM12" s="39"/>
      <c r="IN12" s="39"/>
      <c r="IO12" s="39">
        <v>1</v>
      </c>
      <c r="IP12" s="39"/>
      <c r="IQ12" s="39"/>
      <c r="IR12" s="39">
        <v>1</v>
      </c>
      <c r="IS12" s="39"/>
      <c r="IT12" s="39"/>
    </row>
    <row r="13" spans="1:254">
      <c r="A13" s="39">
        <v>5</v>
      </c>
      <c r="B13" s="39" t="s">
        <v>831</v>
      </c>
      <c r="C13" s="39"/>
      <c r="D13" s="39">
        <v>1</v>
      </c>
      <c r="E13" s="39"/>
      <c r="F13" s="39"/>
      <c r="G13" s="39">
        <v>1</v>
      </c>
      <c r="H13" s="39"/>
      <c r="I13" s="39"/>
      <c r="J13" s="39">
        <v>1</v>
      </c>
      <c r="K13" s="39"/>
      <c r="L13" s="39"/>
      <c r="M13" s="39">
        <v>1</v>
      </c>
      <c r="N13" s="39"/>
      <c r="O13" s="39"/>
      <c r="P13" s="39">
        <v>1</v>
      </c>
      <c r="Q13" s="39"/>
      <c r="R13" s="39"/>
      <c r="S13" s="39">
        <v>1</v>
      </c>
      <c r="T13" s="39"/>
      <c r="U13" s="39"/>
      <c r="V13" s="39">
        <v>1</v>
      </c>
      <c r="W13" s="39"/>
      <c r="X13" s="39"/>
      <c r="Y13" s="39">
        <v>1</v>
      </c>
      <c r="Z13" s="39"/>
      <c r="AA13" s="39"/>
      <c r="AB13" s="39">
        <v>1</v>
      </c>
      <c r="AC13" s="39"/>
      <c r="AD13" s="39"/>
      <c r="AE13" s="39">
        <v>1</v>
      </c>
      <c r="AF13" s="39"/>
      <c r="AG13" s="39"/>
      <c r="AH13" s="39">
        <v>1</v>
      </c>
      <c r="AI13" s="39"/>
      <c r="AJ13" s="39"/>
      <c r="AK13" s="39">
        <v>1</v>
      </c>
      <c r="AL13" s="39"/>
      <c r="AM13" s="39"/>
      <c r="AN13" s="39">
        <v>1</v>
      </c>
      <c r="AO13" s="39"/>
      <c r="AP13" s="39"/>
      <c r="AQ13" s="39">
        <v>1</v>
      </c>
      <c r="AR13" s="39"/>
      <c r="AS13" s="39">
        <v>1</v>
      </c>
      <c r="AT13" s="39"/>
      <c r="AU13" s="39"/>
      <c r="AV13" s="39">
        <v>1</v>
      </c>
      <c r="AW13" s="39"/>
      <c r="AX13" s="39"/>
      <c r="AY13" s="39">
        <v>1</v>
      </c>
      <c r="AZ13" s="39"/>
      <c r="BA13" s="39"/>
      <c r="BB13" s="39">
        <v>1</v>
      </c>
      <c r="BC13" s="39"/>
      <c r="BD13" s="39"/>
      <c r="BE13" s="39">
        <v>1</v>
      </c>
      <c r="BF13" s="39"/>
      <c r="BG13" s="39"/>
      <c r="BH13" s="39">
        <v>1</v>
      </c>
      <c r="BI13" s="39"/>
      <c r="BJ13" s="39"/>
      <c r="BK13" s="39">
        <v>1</v>
      </c>
      <c r="BL13" s="39"/>
      <c r="BM13" s="39"/>
      <c r="BN13" s="39">
        <v>1</v>
      </c>
      <c r="BO13" s="39"/>
      <c r="BP13" s="39"/>
      <c r="BQ13" s="39">
        <v>1</v>
      </c>
      <c r="BR13" s="39"/>
      <c r="BS13" s="39"/>
      <c r="BT13" s="39">
        <v>1</v>
      </c>
      <c r="BU13" s="39"/>
      <c r="BV13" s="39"/>
      <c r="BW13" s="39">
        <v>1</v>
      </c>
      <c r="BX13" s="39"/>
      <c r="BY13" s="39"/>
      <c r="BZ13" s="39">
        <v>1</v>
      </c>
      <c r="CA13" s="39"/>
      <c r="CB13" s="39"/>
      <c r="CC13" s="39">
        <v>1</v>
      </c>
      <c r="CD13" s="39"/>
      <c r="CE13" s="39"/>
      <c r="CF13" s="39">
        <v>1</v>
      </c>
      <c r="CG13" s="39"/>
      <c r="CH13" s="39"/>
      <c r="CI13" s="39"/>
      <c r="CJ13" s="39">
        <v>1</v>
      </c>
      <c r="CK13" s="39"/>
      <c r="CL13" s="39"/>
      <c r="CM13" s="39">
        <v>1</v>
      </c>
      <c r="CN13" s="39"/>
      <c r="CO13" s="39"/>
      <c r="CP13" s="39">
        <v>1</v>
      </c>
      <c r="CQ13" s="39"/>
      <c r="CR13" s="39"/>
      <c r="CS13" s="39">
        <v>1</v>
      </c>
      <c r="CT13" s="39"/>
      <c r="CU13" s="39"/>
      <c r="CV13" s="39">
        <v>1</v>
      </c>
      <c r="CW13" s="39"/>
      <c r="CX13" s="39"/>
      <c r="CY13" s="39">
        <v>1</v>
      </c>
      <c r="CZ13" s="39"/>
      <c r="DA13" s="39"/>
      <c r="DB13" s="39">
        <v>1</v>
      </c>
      <c r="DC13" s="39"/>
      <c r="DD13" s="39">
        <v>1</v>
      </c>
      <c r="DE13" s="39"/>
      <c r="DF13" s="39"/>
      <c r="DG13" s="39">
        <v>1</v>
      </c>
      <c r="DH13" s="39"/>
      <c r="DI13" s="39"/>
      <c r="DJ13" s="39">
        <v>1</v>
      </c>
      <c r="DK13" s="39"/>
      <c r="DL13" s="39"/>
      <c r="DM13" s="39">
        <v>1</v>
      </c>
      <c r="DN13" s="39"/>
      <c r="DO13" s="39"/>
      <c r="DP13" s="39">
        <v>1</v>
      </c>
      <c r="DQ13" s="39"/>
      <c r="DR13" s="39"/>
      <c r="DS13" s="39">
        <v>1</v>
      </c>
      <c r="DT13" s="39"/>
      <c r="DU13" s="39"/>
      <c r="DV13" s="39">
        <v>1</v>
      </c>
      <c r="DW13" s="39"/>
      <c r="DX13" s="39"/>
      <c r="DY13" s="39">
        <v>1</v>
      </c>
      <c r="DZ13" s="39"/>
      <c r="EA13" s="39"/>
      <c r="EB13" s="39">
        <v>1</v>
      </c>
      <c r="EC13" s="39"/>
      <c r="ED13" s="39"/>
      <c r="EE13" s="39">
        <v>1</v>
      </c>
      <c r="EF13" s="39"/>
      <c r="EG13" s="39"/>
      <c r="EH13" s="39">
        <v>1</v>
      </c>
      <c r="EI13" s="39"/>
      <c r="EJ13" s="39"/>
      <c r="EK13" s="39">
        <v>1</v>
      </c>
      <c r="EL13" s="39"/>
      <c r="EM13" s="39"/>
      <c r="EN13" s="39">
        <v>1</v>
      </c>
      <c r="EO13" s="39"/>
      <c r="EP13" s="39"/>
      <c r="EQ13" s="39">
        <v>1</v>
      </c>
      <c r="ER13" s="39"/>
      <c r="ES13" s="39"/>
      <c r="ET13" s="39">
        <v>1</v>
      </c>
      <c r="EU13" s="39"/>
      <c r="EV13" s="39"/>
      <c r="EW13" s="39">
        <v>1</v>
      </c>
      <c r="EX13" s="39"/>
      <c r="EY13" s="39"/>
      <c r="EZ13" s="39">
        <v>1</v>
      </c>
      <c r="FA13" s="39"/>
      <c r="FB13" s="39"/>
      <c r="FC13" s="39">
        <v>1</v>
      </c>
      <c r="FD13" s="39"/>
      <c r="FE13" s="39"/>
      <c r="FF13" s="39">
        <v>1</v>
      </c>
      <c r="FG13" s="39"/>
      <c r="FH13" s="39"/>
      <c r="FI13" s="39">
        <v>1</v>
      </c>
      <c r="FJ13" s="39"/>
      <c r="FK13" s="39"/>
      <c r="FL13" s="39">
        <v>1</v>
      </c>
      <c r="FM13" s="39"/>
      <c r="FN13" s="39"/>
      <c r="FO13" s="39">
        <v>1</v>
      </c>
      <c r="FP13" s="39"/>
      <c r="FQ13" s="39"/>
      <c r="FR13" s="39">
        <v>1</v>
      </c>
      <c r="FS13" s="39"/>
      <c r="FT13" s="39"/>
      <c r="FU13" s="39">
        <v>1</v>
      </c>
      <c r="FV13" s="39"/>
      <c r="FW13" s="39"/>
      <c r="FX13" s="39">
        <v>1</v>
      </c>
      <c r="FY13" s="39"/>
      <c r="FZ13" s="39"/>
      <c r="GA13" s="39">
        <v>1</v>
      </c>
      <c r="GB13" s="39"/>
      <c r="GC13" s="39"/>
      <c r="GD13" s="39">
        <v>1</v>
      </c>
      <c r="GE13" s="39"/>
      <c r="GF13" s="39"/>
      <c r="GG13" s="39">
        <v>1</v>
      </c>
      <c r="GH13" s="39"/>
      <c r="GI13" s="39"/>
      <c r="GJ13" s="39">
        <v>1</v>
      </c>
      <c r="GK13" s="39"/>
      <c r="GL13" s="39"/>
      <c r="GM13" s="39">
        <v>1</v>
      </c>
      <c r="GN13" s="39"/>
      <c r="GO13" s="39"/>
      <c r="GP13" s="39">
        <v>1</v>
      </c>
      <c r="GQ13" s="39"/>
      <c r="GR13" s="39"/>
      <c r="GS13" s="39">
        <v>1</v>
      </c>
      <c r="GT13" s="39"/>
      <c r="GU13" s="39"/>
      <c r="GV13" s="39">
        <v>1</v>
      </c>
      <c r="GW13" s="39"/>
      <c r="GX13" s="39"/>
      <c r="GY13" s="39">
        <v>1</v>
      </c>
      <c r="GZ13" s="39"/>
      <c r="HA13" s="39"/>
      <c r="HB13" s="39">
        <v>1</v>
      </c>
      <c r="HC13" s="39"/>
      <c r="HD13" s="39"/>
      <c r="HE13" s="39">
        <v>1</v>
      </c>
      <c r="HF13" s="39"/>
      <c r="HG13" s="39"/>
      <c r="HH13" s="39">
        <v>1</v>
      </c>
      <c r="HI13" s="39"/>
      <c r="HJ13" s="39"/>
      <c r="HK13" s="39">
        <v>1</v>
      </c>
      <c r="HL13" s="39"/>
      <c r="HM13" s="39"/>
      <c r="HN13" s="39">
        <v>1</v>
      </c>
      <c r="HO13" s="39"/>
      <c r="HP13" s="39"/>
      <c r="HQ13" s="39">
        <v>1</v>
      </c>
      <c r="HR13" s="39"/>
      <c r="HS13" s="39"/>
      <c r="HT13" s="39">
        <v>1</v>
      </c>
      <c r="HU13" s="39"/>
      <c r="HV13" s="39"/>
      <c r="HW13" s="39">
        <v>1</v>
      </c>
      <c r="HX13" s="39"/>
      <c r="HY13" s="39"/>
      <c r="HZ13" s="39">
        <v>1</v>
      </c>
      <c r="IA13" s="39"/>
      <c r="IB13" s="39"/>
      <c r="IC13" s="39">
        <v>1</v>
      </c>
      <c r="ID13" s="39"/>
      <c r="IE13" s="39"/>
      <c r="IF13" s="39">
        <v>1</v>
      </c>
      <c r="IG13" s="39"/>
      <c r="IH13" s="39"/>
      <c r="II13" s="39">
        <v>1</v>
      </c>
      <c r="IJ13" s="39"/>
      <c r="IK13" s="39"/>
      <c r="IL13" s="39">
        <v>1</v>
      </c>
      <c r="IM13" s="39"/>
      <c r="IN13" s="39"/>
      <c r="IO13" s="39">
        <v>1</v>
      </c>
      <c r="IP13" s="39"/>
      <c r="IQ13" s="39"/>
      <c r="IR13" s="39">
        <v>1</v>
      </c>
      <c r="IS13" s="39"/>
      <c r="IT13" s="39"/>
    </row>
    <row r="14" spans="1:254">
      <c r="A14" s="39">
        <v>6</v>
      </c>
      <c r="B14" s="39" t="s">
        <v>832</v>
      </c>
      <c r="C14" s="39"/>
      <c r="D14" s="39">
        <v>1</v>
      </c>
      <c r="E14" s="39"/>
      <c r="F14" s="39"/>
      <c r="G14" s="39">
        <v>1</v>
      </c>
      <c r="H14" s="39"/>
      <c r="I14" s="39"/>
      <c r="J14" s="39">
        <v>1</v>
      </c>
      <c r="K14" s="39"/>
      <c r="L14" s="39"/>
      <c r="M14" s="39">
        <v>1</v>
      </c>
      <c r="N14" s="39"/>
      <c r="O14" s="39"/>
      <c r="P14" s="39">
        <v>1</v>
      </c>
      <c r="Q14" s="39"/>
      <c r="R14" s="39"/>
      <c r="S14" s="39">
        <v>1</v>
      </c>
      <c r="T14" s="39"/>
      <c r="U14" s="39"/>
      <c r="V14" s="39">
        <v>1</v>
      </c>
      <c r="W14" s="39"/>
      <c r="X14" s="39"/>
      <c r="Y14" s="39">
        <v>1</v>
      </c>
      <c r="Z14" s="39"/>
      <c r="AA14" s="39"/>
      <c r="AB14" s="39">
        <v>1</v>
      </c>
      <c r="AC14" s="39"/>
      <c r="AD14" s="39"/>
      <c r="AE14" s="39">
        <v>1</v>
      </c>
      <c r="AF14" s="39"/>
      <c r="AG14" s="39"/>
      <c r="AH14" s="39">
        <v>1</v>
      </c>
      <c r="AI14" s="39"/>
      <c r="AJ14" s="39"/>
      <c r="AK14" s="39">
        <v>1</v>
      </c>
      <c r="AL14" s="39"/>
      <c r="AM14" s="39"/>
      <c r="AN14" s="39">
        <v>1</v>
      </c>
      <c r="AO14" s="39"/>
      <c r="AP14" s="39"/>
      <c r="AQ14" s="39">
        <v>1</v>
      </c>
      <c r="AR14" s="39"/>
      <c r="AS14" s="39"/>
      <c r="AT14" s="39">
        <v>1</v>
      </c>
      <c r="AU14" s="39"/>
      <c r="AV14" s="39"/>
      <c r="AW14" s="39">
        <v>1</v>
      </c>
      <c r="AX14" s="39"/>
      <c r="AY14" s="39"/>
      <c r="AZ14" s="39">
        <v>1</v>
      </c>
      <c r="BA14" s="39"/>
      <c r="BB14" s="39"/>
      <c r="BC14" s="39">
        <v>1</v>
      </c>
      <c r="BD14" s="39"/>
      <c r="BE14" s="39"/>
      <c r="BF14" s="39">
        <v>1</v>
      </c>
      <c r="BG14" s="39"/>
      <c r="BH14" s="39"/>
      <c r="BI14" s="39">
        <v>1</v>
      </c>
      <c r="BJ14" s="39"/>
      <c r="BK14" s="39"/>
      <c r="BL14" s="39">
        <v>1</v>
      </c>
      <c r="BM14" s="39"/>
      <c r="BN14" s="39"/>
      <c r="BO14" s="39">
        <v>1</v>
      </c>
      <c r="BP14" s="39"/>
      <c r="BQ14" s="39"/>
      <c r="BR14" s="39">
        <v>1</v>
      </c>
      <c r="BS14" s="39"/>
      <c r="BT14" s="39"/>
      <c r="BU14" s="39">
        <v>1</v>
      </c>
      <c r="BV14" s="39"/>
      <c r="BW14" s="39"/>
      <c r="BX14" s="39">
        <v>1</v>
      </c>
      <c r="BY14" s="39"/>
      <c r="BZ14" s="39"/>
      <c r="CA14" s="39">
        <v>1</v>
      </c>
      <c r="CB14" s="39"/>
      <c r="CC14" s="39">
        <v>1</v>
      </c>
      <c r="CD14" s="39"/>
      <c r="CE14" s="39"/>
      <c r="CF14" s="39">
        <v>1</v>
      </c>
      <c r="CG14" s="39"/>
      <c r="CH14" s="39"/>
      <c r="CI14" s="39"/>
      <c r="CJ14" s="39">
        <v>1</v>
      </c>
      <c r="CK14" s="39"/>
      <c r="CL14" s="39"/>
      <c r="CM14" s="39">
        <v>1</v>
      </c>
      <c r="CN14" s="39"/>
      <c r="CO14" s="39"/>
      <c r="CP14" s="39">
        <v>1</v>
      </c>
      <c r="CQ14" s="39"/>
      <c r="CR14" s="39"/>
      <c r="CS14" s="39">
        <v>1</v>
      </c>
      <c r="CT14" s="39"/>
      <c r="CU14" s="39"/>
      <c r="CV14" s="39">
        <v>1</v>
      </c>
      <c r="CW14" s="39"/>
      <c r="CX14" s="39"/>
      <c r="CY14" s="39">
        <v>1</v>
      </c>
      <c r="CZ14" s="39"/>
      <c r="DA14" s="39"/>
      <c r="DB14" s="39">
        <v>1</v>
      </c>
      <c r="DC14" s="39"/>
      <c r="DD14" s="39"/>
      <c r="DE14" s="39">
        <v>1</v>
      </c>
      <c r="DF14" s="39"/>
      <c r="DG14" s="39"/>
      <c r="DH14" s="39">
        <v>1</v>
      </c>
      <c r="DI14" s="39"/>
      <c r="DJ14" s="39"/>
      <c r="DK14" s="39">
        <v>1</v>
      </c>
      <c r="DL14" s="39"/>
      <c r="DM14" s="39"/>
      <c r="DN14" s="39">
        <v>1</v>
      </c>
      <c r="DO14" s="39"/>
      <c r="DP14" s="39"/>
      <c r="DQ14" s="39">
        <v>1</v>
      </c>
      <c r="DR14" s="39"/>
      <c r="DS14" s="39"/>
      <c r="DT14" s="39">
        <v>1</v>
      </c>
      <c r="DU14" s="39"/>
      <c r="DV14" s="39"/>
      <c r="DW14" s="39">
        <v>1</v>
      </c>
      <c r="DX14" s="39"/>
      <c r="DY14" s="39"/>
      <c r="DZ14" s="39">
        <v>1</v>
      </c>
      <c r="EA14" s="39"/>
      <c r="EB14" s="39"/>
      <c r="EC14" s="39">
        <v>1</v>
      </c>
      <c r="ED14" s="39"/>
      <c r="EE14" s="39"/>
      <c r="EF14" s="39">
        <v>1</v>
      </c>
      <c r="EG14" s="39"/>
      <c r="EH14" s="39"/>
      <c r="EI14" s="39">
        <v>1</v>
      </c>
      <c r="EJ14" s="39"/>
      <c r="EK14" s="39"/>
      <c r="EL14" s="39">
        <v>1</v>
      </c>
      <c r="EM14" s="39"/>
      <c r="EN14" s="39"/>
      <c r="EO14" s="39">
        <v>1</v>
      </c>
      <c r="EP14" s="39"/>
      <c r="EQ14" s="39"/>
      <c r="ER14" s="39">
        <v>1</v>
      </c>
      <c r="ES14" s="39"/>
      <c r="ET14" s="39">
        <v>1</v>
      </c>
      <c r="EU14" s="39"/>
      <c r="EV14" s="39"/>
      <c r="EW14" s="39">
        <v>1</v>
      </c>
      <c r="EX14" s="39"/>
      <c r="EY14" s="39"/>
      <c r="EZ14" s="39">
        <v>1</v>
      </c>
      <c r="FA14" s="39"/>
      <c r="FB14" s="39"/>
      <c r="FC14" s="39">
        <v>1</v>
      </c>
      <c r="FD14" s="39"/>
      <c r="FE14" s="39"/>
      <c r="FF14" s="39">
        <v>1</v>
      </c>
      <c r="FG14" s="39"/>
      <c r="FH14" s="39"/>
      <c r="FI14" s="39">
        <v>1</v>
      </c>
      <c r="FJ14" s="39"/>
      <c r="FK14" s="39"/>
      <c r="FL14" s="39">
        <v>1</v>
      </c>
      <c r="FM14" s="39"/>
      <c r="FN14" s="39"/>
      <c r="FO14" s="39">
        <v>1</v>
      </c>
      <c r="FP14" s="39"/>
      <c r="FQ14" s="39"/>
      <c r="FR14" s="39">
        <v>1</v>
      </c>
      <c r="FS14" s="39"/>
      <c r="FT14" s="39"/>
      <c r="FU14" s="39">
        <v>1</v>
      </c>
      <c r="FV14" s="39"/>
      <c r="FW14" s="39"/>
      <c r="FX14" s="39">
        <v>1</v>
      </c>
      <c r="FY14" s="39"/>
      <c r="FZ14" s="39"/>
      <c r="GA14" s="39">
        <v>1</v>
      </c>
      <c r="GB14" s="39"/>
      <c r="GC14" s="39"/>
      <c r="GD14" s="39">
        <v>1</v>
      </c>
      <c r="GE14" s="39"/>
      <c r="GF14" s="39"/>
      <c r="GG14" s="39">
        <v>1</v>
      </c>
      <c r="GH14" s="39"/>
      <c r="GI14" s="39"/>
      <c r="GJ14" s="39"/>
      <c r="GK14" s="39">
        <v>1</v>
      </c>
      <c r="GL14" s="39"/>
      <c r="GM14" s="39"/>
      <c r="GN14" s="39">
        <v>1</v>
      </c>
      <c r="GO14" s="39"/>
      <c r="GP14" s="39"/>
      <c r="GQ14" s="39">
        <v>1</v>
      </c>
      <c r="GR14" s="39"/>
      <c r="GS14" s="39"/>
      <c r="GT14" s="39">
        <v>1</v>
      </c>
      <c r="GU14" s="39"/>
      <c r="GV14" s="39"/>
      <c r="GW14" s="39">
        <v>1</v>
      </c>
      <c r="GX14" s="39"/>
      <c r="GY14" s="39"/>
      <c r="GZ14" s="39">
        <v>1</v>
      </c>
      <c r="HA14" s="39"/>
      <c r="HB14" s="39"/>
      <c r="HC14" s="39">
        <v>1</v>
      </c>
      <c r="HD14" s="39"/>
      <c r="HE14" s="39"/>
      <c r="HF14" s="39">
        <v>1</v>
      </c>
      <c r="HG14" s="39"/>
      <c r="HH14" s="39"/>
      <c r="HI14" s="39">
        <v>1</v>
      </c>
      <c r="HJ14" s="39"/>
      <c r="HK14" s="39"/>
      <c r="HL14" s="39">
        <v>1</v>
      </c>
      <c r="HM14" s="39"/>
      <c r="HN14" s="39"/>
      <c r="HO14" s="39">
        <v>1</v>
      </c>
      <c r="HP14" s="39"/>
      <c r="HQ14" s="39"/>
      <c r="HR14" s="39">
        <v>1</v>
      </c>
      <c r="HS14" s="39"/>
      <c r="HT14" s="39"/>
      <c r="HU14" s="39">
        <v>1</v>
      </c>
      <c r="HV14" s="39"/>
      <c r="HW14" s="39"/>
      <c r="HX14" s="39">
        <v>1</v>
      </c>
      <c r="HY14" s="39"/>
      <c r="HZ14" s="39"/>
      <c r="IA14" s="39">
        <v>1</v>
      </c>
      <c r="IB14" s="39"/>
      <c r="IC14" s="39"/>
      <c r="ID14" s="39">
        <v>1</v>
      </c>
      <c r="IE14" s="39"/>
      <c r="IF14" s="39"/>
      <c r="IG14" s="39">
        <v>1</v>
      </c>
      <c r="IH14" s="39"/>
      <c r="II14" s="39"/>
      <c r="IJ14" s="39">
        <v>1</v>
      </c>
      <c r="IK14" s="39"/>
      <c r="IL14" s="39"/>
      <c r="IM14" s="39">
        <v>1</v>
      </c>
      <c r="IN14" s="39"/>
      <c r="IO14" s="39"/>
      <c r="IP14" s="39">
        <v>1</v>
      </c>
      <c r="IQ14" s="39"/>
      <c r="IR14" s="39"/>
      <c r="IS14" s="39">
        <v>1</v>
      </c>
      <c r="IT14" s="39"/>
    </row>
    <row r="15" spans="1:254">
      <c r="A15" s="39">
        <v>7</v>
      </c>
      <c r="B15" s="39" t="s">
        <v>833</v>
      </c>
      <c r="C15" s="39">
        <v>1</v>
      </c>
      <c r="D15" s="39"/>
      <c r="E15" s="39"/>
      <c r="F15" s="39">
        <v>1</v>
      </c>
      <c r="G15" s="39"/>
      <c r="H15" s="39"/>
      <c r="I15" s="39">
        <v>1</v>
      </c>
      <c r="J15" s="39"/>
      <c r="K15" s="39"/>
      <c r="L15" s="39">
        <v>1</v>
      </c>
      <c r="M15" s="39"/>
      <c r="N15" s="39"/>
      <c r="O15" s="39">
        <v>1</v>
      </c>
      <c r="P15" s="39"/>
      <c r="Q15" s="39"/>
      <c r="R15" s="39">
        <v>1</v>
      </c>
      <c r="S15" s="39"/>
      <c r="T15" s="39"/>
      <c r="U15" s="39">
        <v>1</v>
      </c>
      <c r="V15" s="39"/>
      <c r="W15" s="39"/>
      <c r="X15" s="39"/>
      <c r="Y15" s="39">
        <v>1</v>
      </c>
      <c r="Z15" s="39"/>
      <c r="AA15" s="39"/>
      <c r="AB15" s="39">
        <v>1</v>
      </c>
      <c r="AC15" s="39"/>
      <c r="AD15" s="39"/>
      <c r="AE15" s="39">
        <v>1</v>
      </c>
      <c r="AF15" s="39"/>
      <c r="AG15" s="39"/>
      <c r="AH15" s="39">
        <v>1</v>
      </c>
      <c r="AI15" s="39"/>
      <c r="AJ15" s="39"/>
      <c r="AK15" s="39">
        <v>1</v>
      </c>
      <c r="AL15" s="39"/>
      <c r="AM15" s="39"/>
      <c r="AN15" s="39">
        <v>1</v>
      </c>
      <c r="AO15" s="39"/>
      <c r="AP15" s="39"/>
      <c r="AQ15" s="39">
        <v>1</v>
      </c>
      <c r="AR15" s="39"/>
      <c r="AS15" s="39">
        <v>1</v>
      </c>
      <c r="AT15" s="39"/>
      <c r="AU15" s="39"/>
      <c r="AV15" s="39">
        <v>1</v>
      </c>
      <c r="AW15" s="39"/>
      <c r="AX15" s="39"/>
      <c r="AY15" s="39">
        <v>1</v>
      </c>
      <c r="AZ15" s="39"/>
      <c r="BA15" s="39"/>
      <c r="BB15" s="39">
        <v>1</v>
      </c>
      <c r="BC15" s="39"/>
      <c r="BD15" s="39"/>
      <c r="BE15" s="39">
        <v>1</v>
      </c>
      <c r="BF15" s="39"/>
      <c r="BG15" s="39"/>
      <c r="BH15" s="39">
        <v>1</v>
      </c>
      <c r="BI15" s="39"/>
      <c r="BJ15" s="39"/>
      <c r="BK15" s="39">
        <v>1</v>
      </c>
      <c r="BL15" s="39"/>
      <c r="BM15" s="39"/>
      <c r="BN15" s="39">
        <v>1</v>
      </c>
      <c r="BO15" s="39"/>
      <c r="BP15" s="39"/>
      <c r="BQ15" s="39">
        <v>1</v>
      </c>
      <c r="BR15" s="39"/>
      <c r="BS15" s="39"/>
      <c r="BT15" s="39">
        <v>1</v>
      </c>
      <c r="BU15" s="39"/>
      <c r="BV15" s="39"/>
      <c r="BW15" s="39">
        <v>1</v>
      </c>
      <c r="BX15" s="39"/>
      <c r="BY15" s="39"/>
      <c r="BZ15" s="39">
        <v>1</v>
      </c>
      <c r="CA15" s="39"/>
      <c r="CB15" s="39"/>
      <c r="CC15" s="39">
        <v>1</v>
      </c>
      <c r="CD15" s="39"/>
      <c r="CE15" s="39"/>
      <c r="CF15" s="39">
        <v>1</v>
      </c>
      <c r="CG15" s="39"/>
      <c r="CH15" s="39"/>
      <c r="CI15" s="39"/>
      <c r="CJ15" s="39">
        <v>1</v>
      </c>
      <c r="CK15" s="39"/>
      <c r="CL15" s="39"/>
      <c r="CM15" s="39">
        <v>1</v>
      </c>
      <c r="CN15" s="39"/>
      <c r="CO15" s="39"/>
      <c r="CP15" s="39">
        <v>1</v>
      </c>
      <c r="CQ15" s="39"/>
      <c r="CR15" s="39"/>
      <c r="CS15" s="39">
        <v>1</v>
      </c>
      <c r="CT15" s="39"/>
      <c r="CU15" s="39"/>
      <c r="CV15" s="39">
        <v>1</v>
      </c>
      <c r="CW15" s="39"/>
      <c r="CX15" s="39"/>
      <c r="CY15" s="39">
        <v>1</v>
      </c>
      <c r="CZ15" s="39"/>
      <c r="DA15" s="39"/>
      <c r="DB15" s="39">
        <v>1</v>
      </c>
      <c r="DC15" s="39"/>
      <c r="DD15" s="39"/>
      <c r="DE15" s="39">
        <v>1</v>
      </c>
      <c r="DF15" s="39"/>
      <c r="DG15" s="39"/>
      <c r="DH15" s="39">
        <v>1</v>
      </c>
      <c r="DI15" s="39"/>
      <c r="DJ15" s="39"/>
      <c r="DK15" s="39">
        <v>1</v>
      </c>
      <c r="DL15" s="39"/>
      <c r="DM15" s="39"/>
      <c r="DN15" s="39">
        <v>1</v>
      </c>
      <c r="DO15" s="39"/>
      <c r="DP15" s="39"/>
      <c r="DQ15" s="39">
        <v>1</v>
      </c>
      <c r="DR15" s="39"/>
      <c r="DS15" s="39"/>
      <c r="DT15" s="39">
        <v>1</v>
      </c>
      <c r="DU15" s="39"/>
      <c r="DV15" s="39"/>
      <c r="DW15" s="39">
        <v>1</v>
      </c>
      <c r="DX15" s="39"/>
      <c r="DY15" s="39"/>
      <c r="DZ15" s="39">
        <v>1</v>
      </c>
      <c r="EA15" s="39"/>
      <c r="EB15" s="39"/>
      <c r="EC15" s="39">
        <v>1</v>
      </c>
      <c r="ED15" s="39"/>
      <c r="EE15" s="39"/>
      <c r="EF15" s="39">
        <v>1</v>
      </c>
      <c r="EG15" s="39"/>
      <c r="EH15" s="39"/>
      <c r="EI15" s="39">
        <v>1</v>
      </c>
      <c r="EJ15" s="39"/>
      <c r="EK15" s="39"/>
      <c r="EL15" s="39">
        <v>1</v>
      </c>
      <c r="EM15" s="39"/>
      <c r="EN15" s="39"/>
      <c r="EO15" s="39">
        <v>1</v>
      </c>
      <c r="EP15" s="39"/>
      <c r="EQ15" s="39"/>
      <c r="ER15" s="39">
        <v>1</v>
      </c>
      <c r="ES15" s="39"/>
      <c r="ET15" s="39">
        <v>1</v>
      </c>
      <c r="EU15" s="39"/>
      <c r="EV15" s="39"/>
      <c r="EW15" s="39">
        <v>1</v>
      </c>
      <c r="EX15" s="39"/>
      <c r="EY15" s="39"/>
      <c r="EZ15" s="39">
        <v>1</v>
      </c>
      <c r="FA15" s="39"/>
      <c r="FB15" s="39"/>
      <c r="FC15" s="39">
        <v>1</v>
      </c>
      <c r="FD15" s="39"/>
      <c r="FE15" s="39"/>
      <c r="FF15" s="39">
        <v>1</v>
      </c>
      <c r="FG15" s="39"/>
      <c r="FH15" s="39"/>
      <c r="FI15" s="39">
        <v>1</v>
      </c>
      <c r="FJ15" s="39"/>
      <c r="FK15" s="39"/>
      <c r="FL15" s="39">
        <v>1</v>
      </c>
      <c r="FM15" s="39"/>
      <c r="FN15" s="39"/>
      <c r="FO15" s="39">
        <v>1</v>
      </c>
      <c r="FP15" s="39"/>
      <c r="FQ15" s="39"/>
      <c r="FR15" s="39">
        <v>1</v>
      </c>
      <c r="FS15" s="39"/>
      <c r="FT15" s="39"/>
      <c r="FU15" s="39">
        <v>1</v>
      </c>
      <c r="FV15" s="39"/>
      <c r="FW15" s="39"/>
      <c r="FX15" s="39">
        <v>1</v>
      </c>
      <c r="FY15" s="39"/>
      <c r="FZ15" s="39"/>
      <c r="GA15" s="39">
        <v>1</v>
      </c>
      <c r="GB15" s="39"/>
      <c r="GC15" s="39"/>
      <c r="GD15" s="39">
        <v>1</v>
      </c>
      <c r="GE15" s="39"/>
      <c r="GF15" s="39"/>
      <c r="GG15" s="39">
        <v>1</v>
      </c>
      <c r="GH15" s="39"/>
      <c r="GI15" s="39"/>
      <c r="GJ15" s="39">
        <v>1</v>
      </c>
      <c r="GK15" s="39"/>
      <c r="GL15" s="39"/>
      <c r="GM15" s="39">
        <v>1</v>
      </c>
      <c r="GN15" s="39"/>
      <c r="GO15" s="39"/>
      <c r="GP15" s="39">
        <v>1</v>
      </c>
      <c r="GQ15" s="39"/>
      <c r="GR15" s="39"/>
      <c r="GS15" s="39">
        <v>1</v>
      </c>
      <c r="GT15" s="39"/>
      <c r="GU15" s="39"/>
      <c r="GV15" s="39">
        <v>1</v>
      </c>
      <c r="GW15" s="39"/>
      <c r="GX15" s="39"/>
      <c r="GY15" s="39">
        <v>1</v>
      </c>
      <c r="GZ15" s="39"/>
      <c r="HA15" s="39"/>
      <c r="HB15" s="39">
        <v>1</v>
      </c>
      <c r="HC15" s="39"/>
      <c r="HD15" s="39"/>
      <c r="HE15" s="39">
        <v>1</v>
      </c>
      <c r="HF15" s="39"/>
      <c r="HG15" s="39"/>
      <c r="HH15" s="39">
        <v>1</v>
      </c>
      <c r="HI15" s="39"/>
      <c r="HJ15" s="39"/>
      <c r="HK15" s="39">
        <v>1</v>
      </c>
      <c r="HL15" s="39"/>
      <c r="HM15" s="39"/>
      <c r="HN15" s="39">
        <v>1</v>
      </c>
      <c r="HO15" s="39"/>
      <c r="HP15" s="39"/>
      <c r="HQ15" s="39">
        <v>1</v>
      </c>
      <c r="HR15" s="39"/>
      <c r="HS15" s="39"/>
      <c r="HT15" s="39">
        <v>1</v>
      </c>
      <c r="HU15" s="39"/>
      <c r="HV15" s="39"/>
      <c r="HW15" s="39">
        <v>1</v>
      </c>
      <c r="HX15" s="39"/>
      <c r="HY15" s="39"/>
      <c r="HZ15" s="39"/>
      <c r="IA15" s="39">
        <v>1</v>
      </c>
      <c r="IB15" s="39"/>
      <c r="IC15" s="39"/>
      <c r="ID15" s="39">
        <v>1</v>
      </c>
      <c r="IE15" s="39"/>
      <c r="IF15" s="39"/>
      <c r="IG15" s="39">
        <v>1</v>
      </c>
      <c r="IH15" s="39"/>
      <c r="II15" s="39"/>
      <c r="IJ15" s="39">
        <v>1</v>
      </c>
      <c r="IK15" s="39"/>
      <c r="IL15" s="39"/>
      <c r="IM15" s="39">
        <v>1</v>
      </c>
      <c r="IN15" s="39"/>
      <c r="IO15" s="39"/>
      <c r="IP15" s="39">
        <v>1</v>
      </c>
      <c r="IQ15" s="39"/>
      <c r="IR15" s="39"/>
      <c r="IS15" s="39">
        <v>1</v>
      </c>
      <c r="IT15" s="39"/>
    </row>
    <row r="16" spans="1:254">
      <c r="A16" s="39">
        <v>8</v>
      </c>
      <c r="B16" s="39" t="s">
        <v>834</v>
      </c>
      <c r="C16" s="39"/>
      <c r="D16" s="39">
        <v>1</v>
      </c>
      <c r="E16" s="39"/>
      <c r="F16" s="39"/>
      <c r="G16" s="39">
        <v>1</v>
      </c>
      <c r="H16" s="39"/>
      <c r="I16" s="39"/>
      <c r="J16" s="39">
        <v>1</v>
      </c>
      <c r="K16" s="39"/>
      <c r="L16" s="39"/>
      <c r="M16" s="39">
        <v>1</v>
      </c>
      <c r="N16" s="39"/>
      <c r="O16" s="39"/>
      <c r="P16" s="39">
        <v>1</v>
      </c>
      <c r="Q16" s="39"/>
      <c r="R16" s="39"/>
      <c r="S16" s="39">
        <v>1</v>
      </c>
      <c r="T16" s="39"/>
      <c r="U16" s="39"/>
      <c r="V16" s="39">
        <v>1</v>
      </c>
      <c r="W16" s="39"/>
      <c r="X16" s="39"/>
      <c r="Y16" s="39">
        <v>1</v>
      </c>
      <c r="Z16" s="39"/>
      <c r="AA16" s="39"/>
      <c r="AB16" s="39">
        <v>1</v>
      </c>
      <c r="AC16" s="39"/>
      <c r="AD16" s="39"/>
      <c r="AE16" s="39">
        <v>1</v>
      </c>
      <c r="AF16" s="39"/>
      <c r="AG16" s="39"/>
      <c r="AH16" s="39">
        <v>1</v>
      </c>
      <c r="AI16" s="39"/>
      <c r="AJ16" s="39"/>
      <c r="AK16" s="39">
        <v>1</v>
      </c>
      <c r="AL16" s="39"/>
      <c r="AM16" s="39"/>
      <c r="AN16" s="39">
        <v>1</v>
      </c>
      <c r="AO16" s="39"/>
      <c r="AP16" s="39"/>
      <c r="AQ16" s="39">
        <v>1</v>
      </c>
      <c r="AR16" s="39"/>
      <c r="AS16" s="39">
        <v>1</v>
      </c>
      <c r="AT16" s="39"/>
      <c r="AU16" s="39"/>
      <c r="AV16" s="39">
        <v>1</v>
      </c>
      <c r="AW16" s="39"/>
      <c r="AX16" s="39"/>
      <c r="AY16" s="39">
        <v>1</v>
      </c>
      <c r="AZ16" s="39"/>
      <c r="BA16" s="39"/>
      <c r="BB16" s="39">
        <v>1</v>
      </c>
      <c r="BC16" s="39"/>
      <c r="BD16" s="39"/>
      <c r="BE16" s="39">
        <v>1</v>
      </c>
      <c r="BF16" s="39"/>
      <c r="BG16" s="39"/>
      <c r="BH16" s="39">
        <v>1</v>
      </c>
      <c r="BI16" s="39"/>
      <c r="BJ16" s="39"/>
      <c r="BK16" s="39">
        <v>1</v>
      </c>
      <c r="BL16" s="39"/>
      <c r="BM16" s="39"/>
      <c r="BN16" s="39"/>
      <c r="BO16" s="39">
        <v>1</v>
      </c>
      <c r="BP16" s="39"/>
      <c r="BQ16" s="39"/>
      <c r="BR16" s="39">
        <v>1</v>
      </c>
      <c r="BS16" s="39"/>
      <c r="BT16" s="39"/>
      <c r="BU16" s="39">
        <v>1</v>
      </c>
      <c r="BV16" s="39"/>
      <c r="BW16" s="39"/>
      <c r="BX16" s="39">
        <v>1</v>
      </c>
      <c r="BY16" s="39"/>
      <c r="BZ16" s="39"/>
      <c r="CA16" s="39">
        <v>1</v>
      </c>
      <c r="CB16" s="39"/>
      <c r="CC16" s="39">
        <v>1</v>
      </c>
      <c r="CD16" s="39"/>
      <c r="CE16" s="39"/>
      <c r="CF16" s="39">
        <v>1</v>
      </c>
      <c r="CG16" s="39"/>
      <c r="CH16" s="39"/>
      <c r="CI16" s="39">
        <v>1</v>
      </c>
      <c r="CJ16" s="39"/>
      <c r="CK16" s="39"/>
      <c r="CL16" s="39">
        <v>1</v>
      </c>
      <c r="CM16" s="39"/>
      <c r="CN16" s="39"/>
      <c r="CO16" s="39">
        <v>1</v>
      </c>
      <c r="CP16" s="39"/>
      <c r="CQ16" s="39"/>
      <c r="CR16" s="39">
        <v>1</v>
      </c>
      <c r="CS16" s="39"/>
      <c r="CT16" s="39"/>
      <c r="CU16" s="39">
        <v>1</v>
      </c>
      <c r="CV16" s="39"/>
      <c r="CW16" s="39"/>
      <c r="CX16" s="39">
        <v>1</v>
      </c>
      <c r="CY16" s="39"/>
      <c r="CZ16" s="39"/>
      <c r="DA16" s="39">
        <v>1</v>
      </c>
      <c r="DB16" s="39"/>
      <c r="DC16" s="39"/>
      <c r="DD16" s="39"/>
      <c r="DE16" s="39">
        <v>1</v>
      </c>
      <c r="DF16" s="39"/>
      <c r="DG16" s="39"/>
      <c r="DH16" s="39">
        <v>1</v>
      </c>
      <c r="DI16" s="39"/>
      <c r="DJ16" s="39"/>
      <c r="DK16" s="39">
        <v>1</v>
      </c>
      <c r="DL16" s="39"/>
      <c r="DM16" s="39"/>
      <c r="DN16" s="39">
        <v>1</v>
      </c>
      <c r="DO16" s="39"/>
      <c r="DP16" s="39"/>
      <c r="DQ16" s="39">
        <v>1</v>
      </c>
      <c r="DR16" s="39"/>
      <c r="DS16" s="39"/>
      <c r="DT16" s="39">
        <v>1</v>
      </c>
      <c r="DU16" s="39"/>
      <c r="DV16" s="39"/>
      <c r="DW16" s="39">
        <v>1</v>
      </c>
      <c r="DX16" s="39"/>
      <c r="DY16" s="39">
        <v>1</v>
      </c>
      <c r="DZ16" s="39"/>
      <c r="EA16" s="39"/>
      <c r="EB16" s="39">
        <v>1</v>
      </c>
      <c r="EC16" s="39"/>
      <c r="ED16" s="39"/>
      <c r="EE16" s="39">
        <v>1</v>
      </c>
      <c r="EF16" s="39"/>
      <c r="EG16" s="39"/>
      <c r="EH16" s="39">
        <v>1</v>
      </c>
      <c r="EI16" s="39"/>
      <c r="EJ16" s="39"/>
      <c r="EK16" s="39">
        <v>1</v>
      </c>
      <c r="EL16" s="39"/>
      <c r="EM16" s="39"/>
      <c r="EN16" s="39">
        <v>1</v>
      </c>
      <c r="EO16" s="39"/>
      <c r="EP16" s="39"/>
      <c r="EQ16" s="39">
        <v>1</v>
      </c>
      <c r="ER16" s="39"/>
      <c r="ES16" s="39"/>
      <c r="ET16" s="39"/>
      <c r="EU16" s="39">
        <v>1</v>
      </c>
      <c r="EV16" s="39"/>
      <c r="EW16" s="39"/>
      <c r="EX16" s="39">
        <v>1</v>
      </c>
      <c r="EY16" s="39"/>
      <c r="EZ16" s="39"/>
      <c r="FA16" s="39">
        <v>1</v>
      </c>
      <c r="FB16" s="39"/>
      <c r="FC16" s="39"/>
      <c r="FD16" s="39">
        <v>1</v>
      </c>
      <c r="FE16" s="39"/>
      <c r="FF16" s="39"/>
      <c r="FG16" s="39">
        <v>1</v>
      </c>
      <c r="FH16" s="39"/>
      <c r="FI16" s="39"/>
      <c r="FJ16" s="39">
        <v>1</v>
      </c>
      <c r="FK16" s="39"/>
      <c r="FL16" s="39"/>
      <c r="FM16" s="39">
        <v>1</v>
      </c>
      <c r="FN16" s="39"/>
      <c r="FO16" s="39">
        <v>1</v>
      </c>
      <c r="FP16" s="39"/>
      <c r="FQ16" s="39"/>
      <c r="FR16" s="39">
        <v>1</v>
      </c>
      <c r="FS16" s="39"/>
      <c r="FT16" s="39"/>
      <c r="FU16" s="39">
        <v>1</v>
      </c>
      <c r="FV16" s="39"/>
      <c r="FW16" s="39"/>
      <c r="FX16" s="39">
        <v>1</v>
      </c>
      <c r="FY16" s="39"/>
      <c r="FZ16" s="39"/>
      <c r="GA16" s="39">
        <v>1</v>
      </c>
      <c r="GB16" s="39"/>
      <c r="GC16" s="39"/>
      <c r="GD16" s="39">
        <v>1</v>
      </c>
      <c r="GE16" s="39"/>
      <c r="GF16" s="39"/>
      <c r="GG16" s="39">
        <v>1</v>
      </c>
      <c r="GH16" s="39"/>
      <c r="GI16" s="39"/>
      <c r="GJ16" s="39">
        <v>1</v>
      </c>
      <c r="GK16" s="39"/>
      <c r="GL16" s="39"/>
      <c r="GM16" s="39">
        <v>1</v>
      </c>
      <c r="GN16" s="39"/>
      <c r="GO16" s="39"/>
      <c r="GP16" s="39">
        <v>1</v>
      </c>
      <c r="GQ16" s="39"/>
      <c r="GR16" s="39"/>
      <c r="GS16" s="39">
        <v>1</v>
      </c>
      <c r="GT16" s="39"/>
      <c r="GU16" s="39"/>
      <c r="GV16" s="39">
        <v>1</v>
      </c>
      <c r="GW16" s="39"/>
      <c r="GX16" s="39"/>
      <c r="GY16" s="39">
        <v>1</v>
      </c>
      <c r="GZ16" s="39"/>
      <c r="HA16" s="39"/>
      <c r="HB16" s="39">
        <v>1</v>
      </c>
      <c r="HC16" s="39"/>
      <c r="HD16" s="39"/>
      <c r="HE16" s="39">
        <v>1</v>
      </c>
      <c r="HF16" s="39"/>
      <c r="HG16" s="39"/>
      <c r="HH16" s="39">
        <v>1</v>
      </c>
      <c r="HI16" s="39"/>
      <c r="HJ16" s="39"/>
      <c r="HK16" s="39">
        <v>1</v>
      </c>
      <c r="HL16" s="39"/>
      <c r="HM16" s="39"/>
      <c r="HN16" s="39">
        <v>1</v>
      </c>
      <c r="HO16" s="39"/>
      <c r="HP16" s="39"/>
      <c r="HQ16" s="39">
        <v>1</v>
      </c>
      <c r="HR16" s="39"/>
      <c r="HS16" s="39"/>
      <c r="HT16" s="39">
        <v>1</v>
      </c>
      <c r="HU16" s="39"/>
      <c r="HV16" s="39"/>
      <c r="HW16" s="39">
        <v>1</v>
      </c>
      <c r="HX16" s="39"/>
      <c r="HY16" s="39"/>
      <c r="HZ16" s="39"/>
      <c r="IA16" s="39">
        <v>1</v>
      </c>
      <c r="IB16" s="39"/>
      <c r="IC16" s="39"/>
      <c r="ID16" s="39">
        <v>1</v>
      </c>
      <c r="IE16" s="39"/>
      <c r="IF16" s="39"/>
      <c r="IG16" s="39">
        <v>1</v>
      </c>
      <c r="IH16" s="39"/>
      <c r="II16" s="39"/>
      <c r="IJ16" s="39">
        <v>1</v>
      </c>
      <c r="IK16" s="39"/>
      <c r="IL16" s="39"/>
      <c r="IM16" s="39">
        <v>1</v>
      </c>
      <c r="IN16" s="39"/>
      <c r="IO16" s="39"/>
      <c r="IP16" s="39">
        <v>1</v>
      </c>
      <c r="IQ16" s="39"/>
      <c r="IR16" s="39"/>
      <c r="IS16" s="39">
        <v>1</v>
      </c>
      <c r="IT16" s="39"/>
    </row>
    <row r="17" spans="1:254">
      <c r="A17" s="39">
        <v>9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</row>
    <row r="18" spans="1:254">
      <c r="A18" s="39">
        <v>10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</row>
    <row r="19" spans="1:254">
      <c r="A19" s="39">
        <v>11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</row>
    <row r="20" spans="1:254">
      <c r="A20" s="39">
        <v>12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  <c r="IT20" s="39"/>
    </row>
    <row r="21" spans="1:254">
      <c r="A21" s="39">
        <v>13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</row>
    <row r="22" spans="1:254">
      <c r="A22" s="39">
        <v>14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</row>
    <row r="23" spans="1:254">
      <c r="A23" s="39">
        <v>15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</row>
    <row r="24" spans="1:254">
      <c r="A24" s="39">
        <v>16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</row>
    <row r="25" spans="1:254">
      <c r="A25" s="39">
        <v>17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  <c r="IK25" s="39"/>
      <c r="IL25" s="39"/>
      <c r="IM25" s="39"/>
      <c r="IN25" s="39"/>
      <c r="IO25" s="39"/>
      <c r="IP25" s="39"/>
      <c r="IQ25" s="39"/>
      <c r="IR25" s="39"/>
      <c r="IS25" s="39"/>
      <c r="IT25" s="39"/>
    </row>
    <row r="26" spans="1:254">
      <c r="A26" s="39">
        <v>18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  <c r="ID26" s="39"/>
      <c r="IE26" s="39"/>
      <c r="IF26" s="39"/>
      <c r="IG26" s="39"/>
      <c r="IH26" s="39"/>
      <c r="II26" s="39"/>
      <c r="IJ26" s="39"/>
      <c r="IK26" s="39"/>
      <c r="IL26" s="39"/>
      <c r="IM26" s="39"/>
      <c r="IN26" s="39"/>
      <c r="IO26" s="39"/>
      <c r="IP26" s="39"/>
      <c r="IQ26" s="39"/>
      <c r="IR26" s="39"/>
      <c r="IS26" s="39"/>
      <c r="IT26" s="39"/>
    </row>
    <row r="27" spans="1:254">
      <c r="A27" s="39">
        <v>19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  <c r="IJ27" s="39"/>
      <c r="IK27" s="39"/>
      <c r="IL27" s="39"/>
      <c r="IM27" s="39"/>
      <c r="IN27" s="39"/>
      <c r="IO27" s="39"/>
      <c r="IP27" s="39"/>
      <c r="IQ27" s="39"/>
      <c r="IR27" s="39"/>
      <c r="IS27" s="39"/>
      <c r="IT27" s="39"/>
    </row>
    <row r="28" spans="1:254">
      <c r="A28" s="39">
        <v>20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  <c r="IK28" s="39"/>
      <c r="IL28" s="39"/>
      <c r="IM28" s="39"/>
      <c r="IN28" s="39"/>
      <c r="IO28" s="39"/>
      <c r="IP28" s="39"/>
      <c r="IQ28" s="39"/>
      <c r="IR28" s="39"/>
      <c r="IS28" s="39"/>
      <c r="IT28" s="39"/>
    </row>
    <row r="29" spans="1:254">
      <c r="A29" s="39">
        <v>21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  <c r="IN29" s="39"/>
      <c r="IO29" s="39"/>
      <c r="IP29" s="39"/>
      <c r="IQ29" s="39"/>
      <c r="IR29" s="39"/>
      <c r="IS29" s="39"/>
      <c r="IT29" s="39"/>
    </row>
    <row r="30" spans="1:254">
      <c r="A30" s="39">
        <v>22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  <c r="IK30" s="39"/>
      <c r="IL30" s="39"/>
      <c r="IM30" s="39"/>
      <c r="IN30" s="39"/>
      <c r="IO30" s="39"/>
      <c r="IP30" s="39"/>
      <c r="IQ30" s="39"/>
      <c r="IR30" s="39"/>
      <c r="IS30" s="39"/>
      <c r="IT30" s="39"/>
    </row>
    <row r="31" spans="1:254">
      <c r="A31" s="39">
        <v>23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  <c r="ID31" s="39"/>
      <c r="IE31" s="39"/>
      <c r="IF31" s="39"/>
      <c r="IG31" s="39"/>
      <c r="IH31" s="39"/>
      <c r="II31" s="39"/>
      <c r="IJ31" s="39"/>
      <c r="IK31" s="39"/>
      <c r="IL31" s="39"/>
      <c r="IM31" s="39"/>
      <c r="IN31" s="39"/>
      <c r="IO31" s="39"/>
      <c r="IP31" s="39"/>
      <c r="IQ31" s="39"/>
      <c r="IR31" s="39"/>
      <c r="IS31" s="39"/>
      <c r="IT31" s="39"/>
    </row>
    <row r="32" spans="1:254">
      <c r="A32" s="39">
        <v>24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39"/>
      <c r="IK32" s="39"/>
      <c r="IL32" s="39"/>
      <c r="IM32" s="39"/>
      <c r="IN32" s="39"/>
      <c r="IO32" s="39"/>
      <c r="IP32" s="39"/>
      <c r="IQ32" s="39"/>
      <c r="IR32" s="39"/>
      <c r="IS32" s="39"/>
      <c r="IT32" s="39"/>
    </row>
    <row r="33" spans="1:254">
      <c r="A33" s="39">
        <v>25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9"/>
      <c r="IM33" s="39"/>
      <c r="IN33" s="39"/>
      <c r="IO33" s="39"/>
      <c r="IP33" s="39"/>
      <c r="IQ33" s="39"/>
      <c r="IR33" s="39"/>
      <c r="IS33" s="39"/>
      <c r="IT33" s="39"/>
    </row>
    <row r="34" spans="1:254">
      <c r="A34" s="115" t="s">
        <v>107</v>
      </c>
      <c r="B34" s="117"/>
      <c r="C34" s="3">
        <f t="shared" ref="C34:BN34" si="0">SUM(C9:C33)</f>
        <v>4</v>
      </c>
      <c r="D34" s="3">
        <f t="shared" si="0"/>
        <v>4</v>
      </c>
      <c r="E34" s="3">
        <f t="shared" si="0"/>
        <v>0</v>
      </c>
      <c r="F34" s="3">
        <f t="shared" si="0"/>
        <v>4</v>
      </c>
      <c r="G34" s="3">
        <f t="shared" si="0"/>
        <v>4</v>
      </c>
      <c r="H34" s="3">
        <f t="shared" si="0"/>
        <v>0</v>
      </c>
      <c r="I34" s="3">
        <f t="shared" si="0"/>
        <v>4</v>
      </c>
      <c r="J34" s="3">
        <f t="shared" si="0"/>
        <v>4</v>
      </c>
      <c r="K34" s="3">
        <f t="shared" si="0"/>
        <v>0</v>
      </c>
      <c r="L34" s="3">
        <f t="shared" si="0"/>
        <v>4</v>
      </c>
      <c r="M34" s="3">
        <f t="shared" si="0"/>
        <v>4</v>
      </c>
      <c r="N34" s="3">
        <f t="shared" si="0"/>
        <v>0</v>
      </c>
      <c r="O34" s="3">
        <f t="shared" si="0"/>
        <v>4</v>
      </c>
      <c r="P34" s="3">
        <f t="shared" si="0"/>
        <v>4</v>
      </c>
      <c r="Q34" s="3">
        <f t="shared" si="0"/>
        <v>0</v>
      </c>
      <c r="R34" s="3">
        <f t="shared" si="0"/>
        <v>4</v>
      </c>
      <c r="S34" s="3">
        <f t="shared" si="0"/>
        <v>4</v>
      </c>
      <c r="T34" s="3">
        <f t="shared" si="0"/>
        <v>0</v>
      </c>
      <c r="U34" s="3">
        <f t="shared" si="0"/>
        <v>4</v>
      </c>
      <c r="V34" s="3">
        <f t="shared" si="0"/>
        <v>4</v>
      </c>
      <c r="W34" s="3">
        <f t="shared" si="0"/>
        <v>0</v>
      </c>
      <c r="X34" s="3">
        <f t="shared" si="0"/>
        <v>2</v>
      </c>
      <c r="Y34" s="3">
        <f t="shared" si="0"/>
        <v>6</v>
      </c>
      <c r="Z34" s="3">
        <f t="shared" si="0"/>
        <v>0</v>
      </c>
      <c r="AA34" s="3">
        <f t="shared" si="0"/>
        <v>2</v>
      </c>
      <c r="AB34" s="3">
        <f t="shared" si="0"/>
        <v>6</v>
      </c>
      <c r="AC34" s="3">
        <f t="shared" si="0"/>
        <v>0</v>
      </c>
      <c r="AD34" s="3">
        <f t="shared" si="0"/>
        <v>2</v>
      </c>
      <c r="AE34" s="3">
        <f t="shared" si="0"/>
        <v>6</v>
      </c>
      <c r="AF34" s="3">
        <f t="shared" si="0"/>
        <v>0</v>
      </c>
      <c r="AG34" s="3">
        <f t="shared" si="0"/>
        <v>2</v>
      </c>
      <c r="AH34" s="3">
        <f t="shared" si="0"/>
        <v>6</v>
      </c>
      <c r="AI34" s="3">
        <f t="shared" si="0"/>
        <v>0</v>
      </c>
      <c r="AJ34" s="3">
        <f t="shared" si="0"/>
        <v>2</v>
      </c>
      <c r="AK34" s="3">
        <f t="shared" si="0"/>
        <v>6</v>
      </c>
      <c r="AL34" s="3">
        <f t="shared" si="0"/>
        <v>0</v>
      </c>
      <c r="AM34" s="3">
        <f t="shared" si="0"/>
        <v>2</v>
      </c>
      <c r="AN34" s="3">
        <f t="shared" si="0"/>
        <v>6</v>
      </c>
      <c r="AO34" s="3">
        <f t="shared" si="0"/>
        <v>0</v>
      </c>
      <c r="AP34" s="3">
        <f t="shared" si="0"/>
        <v>2</v>
      </c>
      <c r="AQ34" s="3">
        <f t="shared" si="0"/>
        <v>6</v>
      </c>
      <c r="AR34" s="3">
        <f t="shared" si="0"/>
        <v>0</v>
      </c>
      <c r="AS34" s="3">
        <f t="shared" si="0"/>
        <v>6</v>
      </c>
      <c r="AT34" s="3">
        <f t="shared" si="0"/>
        <v>2</v>
      </c>
      <c r="AU34" s="3">
        <f t="shared" si="0"/>
        <v>0</v>
      </c>
      <c r="AV34" s="3">
        <f t="shared" si="0"/>
        <v>6</v>
      </c>
      <c r="AW34" s="3">
        <f t="shared" si="0"/>
        <v>2</v>
      </c>
      <c r="AX34" s="3">
        <f t="shared" si="0"/>
        <v>0</v>
      </c>
      <c r="AY34" s="3">
        <f t="shared" si="0"/>
        <v>6</v>
      </c>
      <c r="AZ34" s="3">
        <f t="shared" si="0"/>
        <v>2</v>
      </c>
      <c r="BA34" s="3">
        <f t="shared" si="0"/>
        <v>0</v>
      </c>
      <c r="BB34" s="3">
        <f t="shared" si="0"/>
        <v>6</v>
      </c>
      <c r="BC34" s="3">
        <f t="shared" si="0"/>
        <v>2</v>
      </c>
      <c r="BD34" s="3">
        <f t="shared" si="0"/>
        <v>0</v>
      </c>
      <c r="BE34" s="3">
        <f t="shared" si="0"/>
        <v>6</v>
      </c>
      <c r="BF34" s="3">
        <f t="shared" si="0"/>
        <v>2</v>
      </c>
      <c r="BG34" s="3">
        <f t="shared" si="0"/>
        <v>0</v>
      </c>
      <c r="BH34" s="3">
        <f t="shared" si="0"/>
        <v>6</v>
      </c>
      <c r="BI34" s="3">
        <f t="shared" si="0"/>
        <v>2</v>
      </c>
      <c r="BJ34" s="3">
        <f t="shared" si="0"/>
        <v>0</v>
      </c>
      <c r="BK34" s="3">
        <f t="shared" si="0"/>
        <v>6</v>
      </c>
      <c r="BL34" s="3">
        <f t="shared" si="0"/>
        <v>2</v>
      </c>
      <c r="BM34" s="3">
        <f t="shared" si="0"/>
        <v>0</v>
      </c>
      <c r="BN34" s="3">
        <f t="shared" si="0"/>
        <v>6</v>
      </c>
      <c r="BO34" s="3">
        <f t="shared" ref="BO34:DZ34" si="1">SUM(BO9:BO33)</f>
        <v>2</v>
      </c>
      <c r="BP34" s="3">
        <f t="shared" si="1"/>
        <v>0</v>
      </c>
      <c r="BQ34" s="3">
        <f t="shared" si="1"/>
        <v>6</v>
      </c>
      <c r="BR34" s="3">
        <f t="shared" si="1"/>
        <v>2</v>
      </c>
      <c r="BS34" s="3">
        <f t="shared" si="1"/>
        <v>0</v>
      </c>
      <c r="BT34" s="3">
        <f t="shared" si="1"/>
        <v>6</v>
      </c>
      <c r="BU34" s="3">
        <f t="shared" si="1"/>
        <v>2</v>
      </c>
      <c r="BV34" s="3">
        <f t="shared" si="1"/>
        <v>0</v>
      </c>
      <c r="BW34" s="3">
        <f t="shared" si="1"/>
        <v>6</v>
      </c>
      <c r="BX34" s="3">
        <f t="shared" si="1"/>
        <v>2</v>
      </c>
      <c r="BY34" s="3">
        <f t="shared" si="1"/>
        <v>0</v>
      </c>
      <c r="BZ34" s="3">
        <f t="shared" si="1"/>
        <v>6</v>
      </c>
      <c r="CA34" s="3">
        <f t="shared" si="1"/>
        <v>2</v>
      </c>
      <c r="CB34" s="3">
        <f t="shared" si="1"/>
        <v>0</v>
      </c>
      <c r="CC34" s="3">
        <f t="shared" si="1"/>
        <v>8</v>
      </c>
      <c r="CD34" s="3">
        <f t="shared" si="1"/>
        <v>0</v>
      </c>
      <c r="CE34" s="3">
        <f t="shared" si="1"/>
        <v>0</v>
      </c>
      <c r="CF34" s="3">
        <f t="shared" si="1"/>
        <v>8</v>
      </c>
      <c r="CG34" s="3">
        <f t="shared" si="1"/>
        <v>0</v>
      </c>
      <c r="CH34" s="3">
        <f t="shared" si="1"/>
        <v>0</v>
      </c>
      <c r="CI34" s="3">
        <f t="shared" si="1"/>
        <v>4</v>
      </c>
      <c r="CJ34" s="3">
        <f t="shared" si="1"/>
        <v>4</v>
      </c>
      <c r="CK34" s="3">
        <f t="shared" si="1"/>
        <v>0</v>
      </c>
      <c r="CL34" s="3">
        <f t="shared" si="1"/>
        <v>4</v>
      </c>
      <c r="CM34" s="3">
        <f t="shared" si="1"/>
        <v>4</v>
      </c>
      <c r="CN34" s="3">
        <f t="shared" si="1"/>
        <v>0</v>
      </c>
      <c r="CO34" s="3">
        <f t="shared" si="1"/>
        <v>4</v>
      </c>
      <c r="CP34" s="3">
        <f t="shared" si="1"/>
        <v>4</v>
      </c>
      <c r="CQ34" s="3">
        <f t="shared" si="1"/>
        <v>0</v>
      </c>
      <c r="CR34" s="3">
        <f t="shared" si="1"/>
        <v>4</v>
      </c>
      <c r="CS34" s="3">
        <f t="shared" si="1"/>
        <v>4</v>
      </c>
      <c r="CT34" s="3">
        <f t="shared" si="1"/>
        <v>0</v>
      </c>
      <c r="CU34" s="3">
        <f t="shared" si="1"/>
        <v>4</v>
      </c>
      <c r="CV34" s="3">
        <f t="shared" si="1"/>
        <v>4</v>
      </c>
      <c r="CW34" s="3">
        <f t="shared" si="1"/>
        <v>0</v>
      </c>
      <c r="CX34" s="3">
        <f t="shared" si="1"/>
        <v>4</v>
      </c>
      <c r="CY34" s="3">
        <f t="shared" si="1"/>
        <v>4</v>
      </c>
      <c r="CZ34" s="3">
        <f t="shared" si="1"/>
        <v>0</v>
      </c>
      <c r="DA34" s="3">
        <f t="shared" si="1"/>
        <v>4</v>
      </c>
      <c r="DB34" s="3">
        <f t="shared" si="1"/>
        <v>4</v>
      </c>
      <c r="DC34" s="3">
        <f t="shared" si="1"/>
        <v>0</v>
      </c>
      <c r="DD34" s="3">
        <f t="shared" si="1"/>
        <v>4</v>
      </c>
      <c r="DE34" s="3">
        <f t="shared" si="1"/>
        <v>4</v>
      </c>
      <c r="DF34" s="3">
        <f t="shared" si="1"/>
        <v>0</v>
      </c>
      <c r="DG34" s="3">
        <f t="shared" si="1"/>
        <v>4</v>
      </c>
      <c r="DH34" s="3">
        <f t="shared" si="1"/>
        <v>4</v>
      </c>
      <c r="DI34" s="3">
        <f t="shared" si="1"/>
        <v>0</v>
      </c>
      <c r="DJ34" s="3">
        <f t="shared" si="1"/>
        <v>4</v>
      </c>
      <c r="DK34" s="3">
        <f t="shared" si="1"/>
        <v>4</v>
      </c>
      <c r="DL34" s="3">
        <f t="shared" si="1"/>
        <v>0</v>
      </c>
      <c r="DM34" s="3">
        <f t="shared" si="1"/>
        <v>4</v>
      </c>
      <c r="DN34" s="3">
        <f t="shared" si="1"/>
        <v>4</v>
      </c>
      <c r="DO34" s="3">
        <f t="shared" si="1"/>
        <v>0</v>
      </c>
      <c r="DP34" s="3">
        <f t="shared" si="1"/>
        <v>4</v>
      </c>
      <c r="DQ34" s="3">
        <f t="shared" si="1"/>
        <v>4</v>
      </c>
      <c r="DR34" s="3">
        <f t="shared" si="1"/>
        <v>0</v>
      </c>
      <c r="DS34" s="3">
        <f t="shared" si="1"/>
        <v>4</v>
      </c>
      <c r="DT34" s="3">
        <f t="shared" si="1"/>
        <v>4</v>
      </c>
      <c r="DU34" s="3">
        <f t="shared" si="1"/>
        <v>0</v>
      </c>
      <c r="DV34" s="3">
        <f t="shared" si="1"/>
        <v>4</v>
      </c>
      <c r="DW34" s="3">
        <f t="shared" si="1"/>
        <v>4</v>
      </c>
      <c r="DX34" s="3">
        <f t="shared" si="1"/>
        <v>0</v>
      </c>
      <c r="DY34" s="3">
        <f t="shared" si="1"/>
        <v>6</v>
      </c>
      <c r="DZ34" s="3">
        <f t="shared" si="1"/>
        <v>2</v>
      </c>
      <c r="EA34" s="3">
        <f t="shared" ref="EA34:GL34" si="2">SUM(EA9:EA33)</f>
        <v>0</v>
      </c>
      <c r="EB34" s="3">
        <f t="shared" si="2"/>
        <v>6</v>
      </c>
      <c r="EC34" s="3">
        <f t="shared" si="2"/>
        <v>2</v>
      </c>
      <c r="ED34" s="3">
        <f t="shared" si="2"/>
        <v>0</v>
      </c>
      <c r="EE34" s="3">
        <f t="shared" si="2"/>
        <v>6</v>
      </c>
      <c r="EF34" s="3">
        <f t="shared" si="2"/>
        <v>2</v>
      </c>
      <c r="EG34" s="3">
        <f t="shared" si="2"/>
        <v>0</v>
      </c>
      <c r="EH34" s="3">
        <f t="shared" si="2"/>
        <v>6</v>
      </c>
      <c r="EI34" s="3">
        <f t="shared" si="2"/>
        <v>2</v>
      </c>
      <c r="EJ34" s="3">
        <f t="shared" si="2"/>
        <v>0</v>
      </c>
      <c r="EK34" s="3">
        <f t="shared" si="2"/>
        <v>6</v>
      </c>
      <c r="EL34" s="3">
        <f t="shared" si="2"/>
        <v>2</v>
      </c>
      <c r="EM34" s="3">
        <f t="shared" si="2"/>
        <v>0</v>
      </c>
      <c r="EN34" s="3">
        <f t="shared" si="2"/>
        <v>6</v>
      </c>
      <c r="EO34" s="3">
        <f t="shared" si="2"/>
        <v>2</v>
      </c>
      <c r="EP34" s="3">
        <f t="shared" si="2"/>
        <v>0</v>
      </c>
      <c r="EQ34" s="3">
        <f t="shared" si="2"/>
        <v>6</v>
      </c>
      <c r="ER34" s="3">
        <f t="shared" si="2"/>
        <v>2</v>
      </c>
      <c r="ES34" s="3">
        <f t="shared" si="2"/>
        <v>0</v>
      </c>
      <c r="ET34" s="3">
        <f t="shared" si="2"/>
        <v>6</v>
      </c>
      <c r="EU34" s="3">
        <f t="shared" si="2"/>
        <v>2</v>
      </c>
      <c r="EV34" s="3">
        <f t="shared" si="2"/>
        <v>0</v>
      </c>
      <c r="EW34" s="3">
        <f t="shared" si="2"/>
        <v>6</v>
      </c>
      <c r="EX34" s="3">
        <f t="shared" si="2"/>
        <v>2</v>
      </c>
      <c r="EY34" s="3">
        <f t="shared" si="2"/>
        <v>0</v>
      </c>
      <c r="EZ34" s="3">
        <f t="shared" si="2"/>
        <v>6</v>
      </c>
      <c r="FA34" s="3">
        <f t="shared" si="2"/>
        <v>2</v>
      </c>
      <c r="FB34" s="3">
        <f t="shared" si="2"/>
        <v>0</v>
      </c>
      <c r="FC34" s="3">
        <f t="shared" si="2"/>
        <v>6</v>
      </c>
      <c r="FD34" s="3">
        <f t="shared" si="2"/>
        <v>2</v>
      </c>
      <c r="FE34" s="3">
        <f t="shared" si="2"/>
        <v>0</v>
      </c>
      <c r="FF34" s="3">
        <f t="shared" si="2"/>
        <v>6</v>
      </c>
      <c r="FG34" s="3">
        <f t="shared" si="2"/>
        <v>2</v>
      </c>
      <c r="FH34" s="3">
        <f t="shared" si="2"/>
        <v>0</v>
      </c>
      <c r="FI34" s="3">
        <f t="shared" si="2"/>
        <v>6</v>
      </c>
      <c r="FJ34" s="3">
        <f t="shared" si="2"/>
        <v>2</v>
      </c>
      <c r="FK34" s="3">
        <f t="shared" si="2"/>
        <v>0</v>
      </c>
      <c r="FL34" s="3">
        <f t="shared" si="2"/>
        <v>6</v>
      </c>
      <c r="FM34" s="3">
        <f t="shared" si="2"/>
        <v>2</v>
      </c>
      <c r="FN34" s="3">
        <f t="shared" si="2"/>
        <v>0</v>
      </c>
      <c r="FO34" s="3">
        <f>SUM(FO9:FO33)</f>
        <v>8</v>
      </c>
      <c r="FP34" s="3">
        <f t="shared" si="2"/>
        <v>0</v>
      </c>
      <c r="FQ34" s="3">
        <f t="shared" si="2"/>
        <v>0</v>
      </c>
      <c r="FR34" s="3">
        <f t="shared" si="2"/>
        <v>8</v>
      </c>
      <c r="FS34" s="3">
        <f t="shared" si="2"/>
        <v>0</v>
      </c>
      <c r="FT34" s="3">
        <f t="shared" si="2"/>
        <v>0</v>
      </c>
      <c r="FU34" s="3">
        <f t="shared" si="2"/>
        <v>8</v>
      </c>
      <c r="FV34" s="3">
        <f t="shared" si="2"/>
        <v>0</v>
      </c>
      <c r="FW34" s="3">
        <f t="shared" si="2"/>
        <v>0</v>
      </c>
      <c r="FX34" s="3">
        <f t="shared" si="2"/>
        <v>8</v>
      </c>
      <c r="FY34" s="3">
        <f t="shared" si="2"/>
        <v>0</v>
      </c>
      <c r="FZ34" s="3">
        <f t="shared" si="2"/>
        <v>0</v>
      </c>
      <c r="GA34" s="3">
        <f t="shared" si="2"/>
        <v>8</v>
      </c>
      <c r="GB34" s="3">
        <f t="shared" si="2"/>
        <v>0</v>
      </c>
      <c r="GC34" s="3">
        <f t="shared" si="2"/>
        <v>0</v>
      </c>
      <c r="GD34" s="3">
        <f t="shared" si="2"/>
        <v>8</v>
      </c>
      <c r="GE34" s="3">
        <f t="shared" si="2"/>
        <v>0</v>
      </c>
      <c r="GF34" s="3">
        <f t="shared" si="2"/>
        <v>0</v>
      </c>
      <c r="GG34" s="3">
        <f t="shared" si="2"/>
        <v>8</v>
      </c>
      <c r="GH34" s="3">
        <f t="shared" si="2"/>
        <v>0</v>
      </c>
      <c r="GI34" s="3">
        <f t="shared" si="2"/>
        <v>0</v>
      </c>
      <c r="GJ34" s="3">
        <f t="shared" si="2"/>
        <v>6</v>
      </c>
      <c r="GK34" s="3">
        <f t="shared" si="2"/>
        <v>2</v>
      </c>
      <c r="GL34" s="3">
        <f t="shared" si="2"/>
        <v>0</v>
      </c>
      <c r="GM34" s="3">
        <f t="shared" ref="GM34:IT34" si="3">SUM(GM9:GM33)</f>
        <v>6</v>
      </c>
      <c r="GN34" s="3">
        <f t="shared" si="3"/>
        <v>2</v>
      </c>
      <c r="GO34" s="3">
        <f t="shared" si="3"/>
        <v>0</v>
      </c>
      <c r="GP34" s="3">
        <f t="shared" si="3"/>
        <v>6</v>
      </c>
      <c r="GQ34" s="3">
        <f t="shared" si="3"/>
        <v>2</v>
      </c>
      <c r="GR34" s="3">
        <f t="shared" si="3"/>
        <v>0</v>
      </c>
      <c r="GS34" s="3">
        <f t="shared" si="3"/>
        <v>6</v>
      </c>
      <c r="GT34" s="3">
        <f t="shared" si="3"/>
        <v>2</v>
      </c>
      <c r="GU34" s="3">
        <f t="shared" si="3"/>
        <v>0</v>
      </c>
      <c r="GV34" s="3">
        <f t="shared" si="3"/>
        <v>6</v>
      </c>
      <c r="GW34" s="3">
        <f t="shared" si="3"/>
        <v>2</v>
      </c>
      <c r="GX34" s="3">
        <f t="shared" si="3"/>
        <v>0</v>
      </c>
      <c r="GY34" s="3">
        <f t="shared" si="3"/>
        <v>6</v>
      </c>
      <c r="GZ34" s="3">
        <f t="shared" si="3"/>
        <v>2</v>
      </c>
      <c r="HA34" s="3">
        <f t="shared" si="3"/>
        <v>0</v>
      </c>
      <c r="HB34" s="3">
        <f t="shared" si="3"/>
        <v>6</v>
      </c>
      <c r="HC34" s="3">
        <f t="shared" si="3"/>
        <v>2</v>
      </c>
      <c r="HD34" s="3">
        <f t="shared" si="3"/>
        <v>0</v>
      </c>
      <c r="HE34" s="3">
        <f t="shared" si="3"/>
        <v>6</v>
      </c>
      <c r="HF34" s="3">
        <f t="shared" si="3"/>
        <v>2</v>
      </c>
      <c r="HG34" s="3">
        <f t="shared" si="3"/>
        <v>0</v>
      </c>
      <c r="HH34" s="3">
        <f t="shared" si="3"/>
        <v>6</v>
      </c>
      <c r="HI34" s="3">
        <f t="shared" si="3"/>
        <v>2</v>
      </c>
      <c r="HJ34" s="3">
        <f t="shared" si="3"/>
        <v>0</v>
      </c>
      <c r="HK34" s="3">
        <f t="shared" si="3"/>
        <v>6</v>
      </c>
      <c r="HL34" s="3">
        <f t="shared" si="3"/>
        <v>2</v>
      </c>
      <c r="HM34" s="3">
        <f t="shared" si="3"/>
        <v>0</v>
      </c>
      <c r="HN34" s="3">
        <f t="shared" si="3"/>
        <v>6</v>
      </c>
      <c r="HO34" s="3">
        <f t="shared" si="3"/>
        <v>2</v>
      </c>
      <c r="HP34" s="3">
        <f t="shared" si="3"/>
        <v>0</v>
      </c>
      <c r="HQ34" s="3">
        <f t="shared" si="3"/>
        <v>6</v>
      </c>
      <c r="HR34" s="3">
        <f t="shared" si="3"/>
        <v>2</v>
      </c>
      <c r="HS34" s="3">
        <f t="shared" si="3"/>
        <v>0</v>
      </c>
      <c r="HT34" s="3">
        <f t="shared" si="3"/>
        <v>6</v>
      </c>
      <c r="HU34" s="3">
        <f t="shared" si="3"/>
        <v>2</v>
      </c>
      <c r="HV34" s="3">
        <f t="shared" si="3"/>
        <v>0</v>
      </c>
      <c r="HW34" s="3">
        <f t="shared" si="3"/>
        <v>6</v>
      </c>
      <c r="HX34" s="3">
        <f t="shared" si="3"/>
        <v>2</v>
      </c>
      <c r="HY34" s="3">
        <f t="shared" si="3"/>
        <v>0</v>
      </c>
      <c r="HZ34" s="3">
        <f t="shared" si="3"/>
        <v>4</v>
      </c>
      <c r="IA34" s="3">
        <f t="shared" si="3"/>
        <v>4</v>
      </c>
      <c r="IB34" s="3">
        <f t="shared" si="3"/>
        <v>0</v>
      </c>
      <c r="IC34" s="3">
        <f t="shared" si="3"/>
        <v>4</v>
      </c>
      <c r="ID34" s="3">
        <f t="shared" si="3"/>
        <v>4</v>
      </c>
      <c r="IE34" s="3">
        <f t="shared" si="3"/>
        <v>0</v>
      </c>
      <c r="IF34" s="3">
        <f t="shared" si="3"/>
        <v>4</v>
      </c>
      <c r="IG34" s="3">
        <f t="shared" si="3"/>
        <v>4</v>
      </c>
      <c r="IH34" s="3">
        <f t="shared" si="3"/>
        <v>0</v>
      </c>
      <c r="II34" s="3">
        <f t="shared" si="3"/>
        <v>4</v>
      </c>
      <c r="IJ34" s="3">
        <f t="shared" si="3"/>
        <v>4</v>
      </c>
      <c r="IK34" s="3">
        <f t="shared" si="3"/>
        <v>0</v>
      </c>
      <c r="IL34" s="3">
        <f t="shared" si="3"/>
        <v>4</v>
      </c>
      <c r="IM34" s="3">
        <f t="shared" si="3"/>
        <v>4</v>
      </c>
      <c r="IN34" s="3">
        <f t="shared" si="3"/>
        <v>0</v>
      </c>
      <c r="IO34" s="3">
        <f t="shared" si="3"/>
        <v>4</v>
      </c>
      <c r="IP34" s="3">
        <f t="shared" si="3"/>
        <v>4</v>
      </c>
      <c r="IQ34" s="3">
        <f t="shared" si="3"/>
        <v>0</v>
      </c>
      <c r="IR34" s="3">
        <f t="shared" si="3"/>
        <v>4</v>
      </c>
      <c r="IS34" s="3">
        <f t="shared" si="3"/>
        <v>4</v>
      </c>
      <c r="IT34" s="3">
        <f t="shared" si="3"/>
        <v>0</v>
      </c>
    </row>
    <row r="35" spans="1:254" ht="50.25" customHeight="1">
      <c r="A35" s="128" t="s">
        <v>489</v>
      </c>
      <c r="B35" s="130"/>
      <c r="C35" s="10">
        <f>C34/8%</f>
        <v>50</v>
      </c>
      <c r="D35" s="10">
        <f>D34/8%</f>
        <v>50</v>
      </c>
      <c r="E35" s="10">
        <f t="shared" ref="E35:BM35" si="4">E34/25%</f>
        <v>0</v>
      </c>
      <c r="F35" s="10">
        <f>F34/8%</f>
        <v>50</v>
      </c>
      <c r="G35" s="10">
        <f>G34/8%</f>
        <v>50</v>
      </c>
      <c r="H35" s="10">
        <f t="shared" si="4"/>
        <v>0</v>
      </c>
      <c r="I35" s="10">
        <f>I34/8%</f>
        <v>50</v>
      </c>
      <c r="J35" s="10">
        <f>J34/8%</f>
        <v>50</v>
      </c>
      <c r="K35" s="10">
        <f t="shared" si="4"/>
        <v>0</v>
      </c>
      <c r="L35" s="10">
        <f>L34/8%</f>
        <v>50</v>
      </c>
      <c r="M35" s="10">
        <f>M34/8%</f>
        <v>50</v>
      </c>
      <c r="N35" s="10">
        <f t="shared" si="4"/>
        <v>0</v>
      </c>
      <c r="O35" s="10">
        <f>O34/8%</f>
        <v>50</v>
      </c>
      <c r="P35" s="10">
        <f>P34/8%</f>
        <v>50</v>
      </c>
      <c r="Q35" s="10">
        <f t="shared" si="4"/>
        <v>0</v>
      </c>
      <c r="R35" s="10">
        <f>R34/8%</f>
        <v>50</v>
      </c>
      <c r="S35" s="10">
        <f>S34/8%</f>
        <v>50</v>
      </c>
      <c r="T35" s="10">
        <f t="shared" si="4"/>
        <v>0</v>
      </c>
      <c r="U35" s="10">
        <f>U34/8%</f>
        <v>50</v>
      </c>
      <c r="V35" s="10">
        <f>V34/8%</f>
        <v>50</v>
      </c>
      <c r="W35" s="10">
        <f t="shared" si="4"/>
        <v>0</v>
      </c>
      <c r="X35" s="10">
        <f>X34/8%</f>
        <v>25</v>
      </c>
      <c r="Y35" s="10">
        <f>Y34/8%</f>
        <v>75</v>
      </c>
      <c r="Z35" s="10">
        <f t="shared" si="4"/>
        <v>0</v>
      </c>
      <c r="AA35" s="10">
        <f>AA34/8%</f>
        <v>25</v>
      </c>
      <c r="AB35" s="10">
        <f>AB34/8%</f>
        <v>75</v>
      </c>
      <c r="AC35" s="10">
        <f t="shared" si="4"/>
        <v>0</v>
      </c>
      <c r="AD35" s="10">
        <f>AD34/8%</f>
        <v>25</v>
      </c>
      <c r="AE35" s="10">
        <f>AE34/8%</f>
        <v>75</v>
      </c>
      <c r="AF35" s="10">
        <f t="shared" si="4"/>
        <v>0</v>
      </c>
      <c r="AG35" s="10">
        <f>AG34/8%</f>
        <v>25</v>
      </c>
      <c r="AH35" s="10">
        <f>AH34/8%</f>
        <v>75</v>
      </c>
      <c r="AI35" s="10">
        <f t="shared" si="4"/>
        <v>0</v>
      </c>
      <c r="AJ35" s="10">
        <f>AJ34/8%</f>
        <v>25</v>
      </c>
      <c r="AK35" s="10">
        <f>AK34/8%</f>
        <v>75</v>
      </c>
      <c r="AL35" s="10">
        <f t="shared" si="4"/>
        <v>0</v>
      </c>
      <c r="AM35" s="10">
        <f>AM34/8%</f>
        <v>25</v>
      </c>
      <c r="AN35" s="10">
        <f>AN34/8%</f>
        <v>75</v>
      </c>
      <c r="AO35" s="10">
        <f t="shared" si="4"/>
        <v>0</v>
      </c>
      <c r="AP35" s="10">
        <f>AP34/8%</f>
        <v>25</v>
      </c>
      <c r="AQ35" s="10">
        <f>AQ34/8%</f>
        <v>75</v>
      </c>
      <c r="AR35" s="10">
        <f t="shared" si="4"/>
        <v>0</v>
      </c>
      <c r="AS35" s="10">
        <f>AS34/8%</f>
        <v>75</v>
      </c>
      <c r="AT35" s="10">
        <f>AT34/8%</f>
        <v>25</v>
      </c>
      <c r="AU35" s="10">
        <f t="shared" si="4"/>
        <v>0</v>
      </c>
      <c r="AV35" s="10">
        <f>AV34/8%</f>
        <v>75</v>
      </c>
      <c r="AW35" s="10">
        <f>AW34/8%</f>
        <v>25</v>
      </c>
      <c r="AX35" s="10">
        <f t="shared" si="4"/>
        <v>0</v>
      </c>
      <c r="AY35" s="10">
        <f>AY34/8%</f>
        <v>75</v>
      </c>
      <c r="AZ35" s="10">
        <f>AZ34/8%</f>
        <v>25</v>
      </c>
      <c r="BA35" s="10">
        <f t="shared" si="4"/>
        <v>0</v>
      </c>
      <c r="BB35" s="10">
        <f>BB34/8%</f>
        <v>75</v>
      </c>
      <c r="BC35" s="10">
        <f>BC34/8%</f>
        <v>25</v>
      </c>
      <c r="BD35" s="10">
        <f t="shared" si="4"/>
        <v>0</v>
      </c>
      <c r="BE35" s="10">
        <f>BE34/8%</f>
        <v>75</v>
      </c>
      <c r="BF35" s="10">
        <f>BF34/8%</f>
        <v>25</v>
      </c>
      <c r="BG35" s="10">
        <f t="shared" si="4"/>
        <v>0</v>
      </c>
      <c r="BH35" s="10">
        <f>BH34/8%</f>
        <v>75</v>
      </c>
      <c r="BI35" s="10">
        <f>BI34/8%</f>
        <v>25</v>
      </c>
      <c r="BJ35" s="10">
        <f t="shared" si="4"/>
        <v>0</v>
      </c>
      <c r="BK35" s="10">
        <f>BK34/8%</f>
        <v>75</v>
      </c>
      <c r="BL35" s="10">
        <f>BL34/8%</f>
        <v>25</v>
      </c>
      <c r="BM35" s="10">
        <f t="shared" si="4"/>
        <v>0</v>
      </c>
      <c r="BN35" s="10">
        <f>BN34/8%</f>
        <v>75</v>
      </c>
      <c r="BO35" s="10">
        <f>BO34/8%</f>
        <v>25</v>
      </c>
      <c r="BP35" s="10">
        <f t="shared" ref="BP35:EA35" si="5">BP34/25%</f>
        <v>0</v>
      </c>
      <c r="BQ35" s="10">
        <f>BQ34/8%</f>
        <v>75</v>
      </c>
      <c r="BR35" s="10">
        <f>BR34/8%</f>
        <v>25</v>
      </c>
      <c r="BS35" s="10">
        <f t="shared" si="5"/>
        <v>0</v>
      </c>
      <c r="BT35" s="10">
        <f>BT34/8%</f>
        <v>75</v>
      </c>
      <c r="BU35" s="10">
        <f>BU34/8%</f>
        <v>25</v>
      </c>
      <c r="BV35" s="10">
        <f t="shared" si="5"/>
        <v>0</v>
      </c>
      <c r="BW35" s="10">
        <f>BW34/8%</f>
        <v>75</v>
      </c>
      <c r="BX35" s="10">
        <f>BX34/8%</f>
        <v>25</v>
      </c>
      <c r="BY35" s="10">
        <f t="shared" si="5"/>
        <v>0</v>
      </c>
      <c r="BZ35" s="10">
        <f>BZ34/8%</f>
        <v>75</v>
      </c>
      <c r="CA35" s="10">
        <f>CA34/8%</f>
        <v>25</v>
      </c>
      <c r="CB35" s="10">
        <f t="shared" si="5"/>
        <v>0</v>
      </c>
      <c r="CC35" s="10">
        <f>CC34/8%</f>
        <v>100</v>
      </c>
      <c r="CD35" s="10">
        <f>CD34/8%</f>
        <v>0</v>
      </c>
      <c r="CE35" s="10">
        <f t="shared" si="5"/>
        <v>0</v>
      </c>
      <c r="CF35" s="10">
        <f>CF34/8%</f>
        <v>100</v>
      </c>
      <c r="CG35" s="10">
        <f t="shared" si="5"/>
        <v>0</v>
      </c>
      <c r="CH35" s="10">
        <f t="shared" si="5"/>
        <v>0</v>
      </c>
      <c r="CI35" s="10">
        <f>CI34/8%</f>
        <v>50</v>
      </c>
      <c r="CJ35" s="10">
        <f>CJ34/8%</f>
        <v>50</v>
      </c>
      <c r="CK35" s="10">
        <f t="shared" si="5"/>
        <v>0</v>
      </c>
      <c r="CL35" s="10">
        <f>CL34/8%</f>
        <v>50</v>
      </c>
      <c r="CM35" s="10">
        <f>CM34/8%</f>
        <v>50</v>
      </c>
      <c r="CN35" s="10">
        <f t="shared" si="5"/>
        <v>0</v>
      </c>
      <c r="CO35" s="10">
        <f>CO34/8%</f>
        <v>50</v>
      </c>
      <c r="CP35" s="10">
        <f>CP34/8%</f>
        <v>50</v>
      </c>
      <c r="CQ35" s="10">
        <f t="shared" si="5"/>
        <v>0</v>
      </c>
      <c r="CR35" s="10">
        <f>CR34/8%</f>
        <v>50</v>
      </c>
      <c r="CS35" s="10">
        <f>CS34/8%</f>
        <v>50</v>
      </c>
      <c r="CT35" s="10">
        <f t="shared" si="5"/>
        <v>0</v>
      </c>
      <c r="CU35" s="10">
        <f>CU34/8%</f>
        <v>50</v>
      </c>
      <c r="CV35" s="10">
        <f>CV34/8%</f>
        <v>50</v>
      </c>
      <c r="CW35" s="10">
        <f t="shared" si="5"/>
        <v>0</v>
      </c>
      <c r="CX35" s="10">
        <f>CX34/8%</f>
        <v>50</v>
      </c>
      <c r="CY35" s="10">
        <f>CY34/8%</f>
        <v>50</v>
      </c>
      <c r="CZ35" s="10">
        <f t="shared" si="5"/>
        <v>0</v>
      </c>
      <c r="DA35" s="10">
        <f>DA34/8%</f>
        <v>50</v>
      </c>
      <c r="DB35" s="10">
        <f>DB34/8%</f>
        <v>50</v>
      </c>
      <c r="DC35" s="10">
        <f t="shared" si="5"/>
        <v>0</v>
      </c>
      <c r="DD35" s="10">
        <f>DD34/8%</f>
        <v>50</v>
      </c>
      <c r="DE35" s="10">
        <f>DE34/8%</f>
        <v>50</v>
      </c>
      <c r="DF35" s="10">
        <f t="shared" si="5"/>
        <v>0</v>
      </c>
      <c r="DG35" s="10">
        <f>DG34/8%</f>
        <v>50</v>
      </c>
      <c r="DH35" s="10">
        <f>DH34/8%</f>
        <v>50</v>
      </c>
      <c r="DI35" s="10">
        <f t="shared" si="5"/>
        <v>0</v>
      </c>
      <c r="DJ35" s="10">
        <f>DJ34/8%</f>
        <v>50</v>
      </c>
      <c r="DK35" s="10">
        <f>DK34/8%</f>
        <v>50</v>
      </c>
      <c r="DL35" s="10">
        <f t="shared" si="5"/>
        <v>0</v>
      </c>
      <c r="DM35" s="10">
        <f>DM34/8%</f>
        <v>50</v>
      </c>
      <c r="DN35" s="10">
        <f>DN34/8%</f>
        <v>50</v>
      </c>
      <c r="DO35" s="10">
        <f t="shared" si="5"/>
        <v>0</v>
      </c>
      <c r="DP35" s="10">
        <f>DP34/8%</f>
        <v>50</v>
      </c>
      <c r="DQ35" s="10">
        <f>DQ34/8%</f>
        <v>50</v>
      </c>
      <c r="DR35" s="10">
        <f t="shared" si="5"/>
        <v>0</v>
      </c>
      <c r="DS35" s="10">
        <f>DS34/8%</f>
        <v>50</v>
      </c>
      <c r="DT35" s="10">
        <f>DT34/8%</f>
        <v>50</v>
      </c>
      <c r="DU35" s="10">
        <f t="shared" si="5"/>
        <v>0</v>
      </c>
      <c r="DV35" s="10">
        <f>DV34/8%</f>
        <v>50</v>
      </c>
      <c r="DW35" s="10">
        <f>DW34/8%</f>
        <v>50</v>
      </c>
      <c r="DX35" s="10">
        <f t="shared" si="5"/>
        <v>0</v>
      </c>
      <c r="DY35" s="10">
        <f>DY34/8%</f>
        <v>75</v>
      </c>
      <c r="DZ35" s="10">
        <f>DZ34/8%</f>
        <v>25</v>
      </c>
      <c r="EA35" s="10">
        <f t="shared" si="5"/>
        <v>0</v>
      </c>
      <c r="EB35" s="10">
        <f>EB34/8%</f>
        <v>75</v>
      </c>
      <c r="EC35" s="10">
        <f>EC34/8%</f>
        <v>25</v>
      </c>
      <c r="ED35" s="10">
        <f t="shared" ref="ED35:GL35" si="6">ED34/25%</f>
        <v>0</v>
      </c>
      <c r="EE35" s="10">
        <f>EE34/8%</f>
        <v>75</v>
      </c>
      <c r="EF35" s="10">
        <v>25</v>
      </c>
      <c r="EG35" s="10">
        <f t="shared" si="6"/>
        <v>0</v>
      </c>
      <c r="EH35" s="10">
        <f>EH34/8%</f>
        <v>75</v>
      </c>
      <c r="EI35" s="10">
        <f>EI34/8%</f>
        <v>25</v>
      </c>
      <c r="EJ35" s="10">
        <f t="shared" si="6"/>
        <v>0</v>
      </c>
      <c r="EK35" s="10">
        <f>EK34/8%</f>
        <v>75</v>
      </c>
      <c r="EL35" s="10">
        <f>EL34/8%</f>
        <v>25</v>
      </c>
      <c r="EM35" s="10">
        <f t="shared" si="6"/>
        <v>0</v>
      </c>
      <c r="EN35" s="10">
        <f>EN34/8%</f>
        <v>75</v>
      </c>
      <c r="EO35" s="10">
        <f>EO34/8%</f>
        <v>25</v>
      </c>
      <c r="EP35" s="10">
        <f t="shared" si="6"/>
        <v>0</v>
      </c>
      <c r="EQ35" s="10">
        <f>EQ34/8%</f>
        <v>75</v>
      </c>
      <c r="ER35" s="10">
        <f>ER34/8%</f>
        <v>25</v>
      </c>
      <c r="ES35" s="10">
        <f t="shared" si="6"/>
        <v>0</v>
      </c>
      <c r="ET35" s="10">
        <f>ET34/8%</f>
        <v>75</v>
      </c>
      <c r="EU35" s="10">
        <f>EU34/8%</f>
        <v>25</v>
      </c>
      <c r="EV35" s="10">
        <f t="shared" si="6"/>
        <v>0</v>
      </c>
      <c r="EW35" s="10">
        <f>EW34/8%</f>
        <v>75</v>
      </c>
      <c r="EX35" s="10">
        <f>EX34/8%</f>
        <v>25</v>
      </c>
      <c r="EY35" s="10">
        <f t="shared" si="6"/>
        <v>0</v>
      </c>
      <c r="EZ35" s="10">
        <f>EZ34/8%</f>
        <v>75</v>
      </c>
      <c r="FA35" s="10">
        <f>FA34/8%</f>
        <v>25</v>
      </c>
      <c r="FB35" s="10">
        <f t="shared" si="6"/>
        <v>0</v>
      </c>
      <c r="FC35" s="10">
        <f>FC34/8%</f>
        <v>75</v>
      </c>
      <c r="FD35" s="10">
        <f>FD34/8%</f>
        <v>25</v>
      </c>
      <c r="FE35" s="10">
        <f t="shared" si="6"/>
        <v>0</v>
      </c>
      <c r="FF35" s="10">
        <f>FF34/8%</f>
        <v>75</v>
      </c>
      <c r="FG35" s="10">
        <f>FG34/8%</f>
        <v>25</v>
      </c>
      <c r="FH35" s="10">
        <f t="shared" si="6"/>
        <v>0</v>
      </c>
      <c r="FI35" s="10">
        <f>FI34/8%</f>
        <v>75</v>
      </c>
      <c r="FJ35" s="10">
        <f>FJ34/8%</f>
        <v>25</v>
      </c>
      <c r="FK35" s="10">
        <f t="shared" si="6"/>
        <v>0</v>
      </c>
      <c r="FL35" s="10">
        <f>FL34/8%</f>
        <v>75</v>
      </c>
      <c r="FM35" s="10">
        <f>FM34/8%</f>
        <v>25</v>
      </c>
      <c r="FN35" s="10">
        <f t="shared" si="6"/>
        <v>0</v>
      </c>
      <c r="FO35" s="10">
        <f>FO34/8%</f>
        <v>100</v>
      </c>
      <c r="FP35" s="10">
        <f>FP34/8%</f>
        <v>0</v>
      </c>
      <c r="FQ35" s="10">
        <f t="shared" si="6"/>
        <v>0</v>
      </c>
      <c r="FR35" s="10">
        <f>FR34/8%</f>
        <v>100</v>
      </c>
      <c r="FS35" s="10">
        <f t="shared" si="6"/>
        <v>0</v>
      </c>
      <c r="FT35" s="10">
        <f t="shared" si="6"/>
        <v>0</v>
      </c>
      <c r="FU35" s="10">
        <f>FU34/8%</f>
        <v>100</v>
      </c>
      <c r="FV35" s="10">
        <f t="shared" si="6"/>
        <v>0</v>
      </c>
      <c r="FW35" s="10">
        <f t="shared" si="6"/>
        <v>0</v>
      </c>
      <c r="FX35" s="10">
        <f>FX34/8%</f>
        <v>100</v>
      </c>
      <c r="FY35" s="10">
        <f t="shared" si="6"/>
        <v>0</v>
      </c>
      <c r="FZ35" s="10">
        <f t="shared" si="6"/>
        <v>0</v>
      </c>
      <c r="GA35" s="10">
        <f>GA34/8%</f>
        <v>100</v>
      </c>
      <c r="GB35" s="10">
        <f t="shared" si="6"/>
        <v>0</v>
      </c>
      <c r="GC35" s="10">
        <f t="shared" si="6"/>
        <v>0</v>
      </c>
      <c r="GD35" s="10">
        <f>GD34/8%</f>
        <v>100</v>
      </c>
      <c r="GE35" s="10">
        <f t="shared" si="6"/>
        <v>0</v>
      </c>
      <c r="GF35" s="10">
        <f t="shared" si="6"/>
        <v>0</v>
      </c>
      <c r="GG35" s="10">
        <f>GG34/8%</f>
        <v>100</v>
      </c>
      <c r="GH35" s="10">
        <f t="shared" si="6"/>
        <v>0</v>
      </c>
      <c r="GI35" s="10">
        <f t="shared" si="6"/>
        <v>0</v>
      </c>
      <c r="GJ35" s="10">
        <f>GJ34/8%</f>
        <v>75</v>
      </c>
      <c r="GK35" s="10">
        <f>GK34/8%</f>
        <v>25</v>
      </c>
      <c r="GL35" s="10">
        <f t="shared" si="6"/>
        <v>0</v>
      </c>
      <c r="GM35" s="10">
        <f>GM34/8%</f>
        <v>75</v>
      </c>
      <c r="GN35" s="10">
        <f>GN34/8%</f>
        <v>25</v>
      </c>
      <c r="GO35" s="10">
        <f t="shared" ref="GO35:IT35" si="7">GO34/25%</f>
        <v>0</v>
      </c>
      <c r="GP35" s="10">
        <f>GP34/8%</f>
        <v>75</v>
      </c>
      <c r="GQ35" s="10">
        <f>GQ34/8%</f>
        <v>25</v>
      </c>
      <c r="GR35" s="10">
        <f t="shared" si="7"/>
        <v>0</v>
      </c>
      <c r="GS35" s="10">
        <f>GS34/8%</f>
        <v>75</v>
      </c>
      <c r="GT35" s="10">
        <f>GT34/8%</f>
        <v>25</v>
      </c>
      <c r="GU35" s="10">
        <f t="shared" si="7"/>
        <v>0</v>
      </c>
      <c r="GV35" s="10">
        <f>GV34/8%</f>
        <v>75</v>
      </c>
      <c r="GW35" s="10">
        <f>GW34/8%</f>
        <v>25</v>
      </c>
      <c r="GX35" s="10">
        <f t="shared" si="7"/>
        <v>0</v>
      </c>
      <c r="GY35" s="10">
        <f>GY34/8%</f>
        <v>75</v>
      </c>
      <c r="GZ35" s="10">
        <f>GZ34/8%</f>
        <v>25</v>
      </c>
      <c r="HA35" s="10">
        <f t="shared" si="7"/>
        <v>0</v>
      </c>
      <c r="HB35" s="10">
        <f>HB34/8%</f>
        <v>75</v>
      </c>
      <c r="HC35" s="10">
        <f>HC34/8%</f>
        <v>25</v>
      </c>
      <c r="HD35" s="10">
        <f t="shared" si="7"/>
        <v>0</v>
      </c>
      <c r="HE35" s="22">
        <f>HE34/8%</f>
        <v>75</v>
      </c>
      <c r="HF35" s="10">
        <f>HF34/8%</f>
        <v>25</v>
      </c>
      <c r="HG35" s="10">
        <f t="shared" si="7"/>
        <v>0</v>
      </c>
      <c r="HH35" s="10">
        <f>HH34/8%</f>
        <v>75</v>
      </c>
      <c r="HI35" s="10">
        <f>HI34/8%</f>
        <v>25</v>
      </c>
      <c r="HJ35" s="10">
        <f t="shared" si="7"/>
        <v>0</v>
      </c>
      <c r="HK35" s="10">
        <f>HK34/8%</f>
        <v>75</v>
      </c>
      <c r="HL35" s="10">
        <f>HL34/8%</f>
        <v>25</v>
      </c>
      <c r="HM35" s="10">
        <f t="shared" si="7"/>
        <v>0</v>
      </c>
      <c r="HN35" s="10">
        <f>HN34/8%</f>
        <v>75</v>
      </c>
      <c r="HO35" s="10">
        <f>HO34/8%</f>
        <v>25</v>
      </c>
      <c r="HP35" s="10">
        <f t="shared" si="7"/>
        <v>0</v>
      </c>
      <c r="HQ35" s="10">
        <f>HQ34/8%</f>
        <v>75</v>
      </c>
      <c r="HR35" s="10">
        <f>HR34/8%</f>
        <v>25</v>
      </c>
      <c r="HS35" s="10">
        <f t="shared" si="7"/>
        <v>0</v>
      </c>
      <c r="HT35" s="10">
        <f>HT34/8%</f>
        <v>75</v>
      </c>
      <c r="HU35" s="10">
        <f>HU34/8%</f>
        <v>25</v>
      </c>
      <c r="HV35" s="10">
        <f t="shared" si="7"/>
        <v>0</v>
      </c>
      <c r="HW35" s="10">
        <f>HW34/8%</f>
        <v>75</v>
      </c>
      <c r="HX35" s="10">
        <f>HX34/8%</f>
        <v>25</v>
      </c>
      <c r="HY35" s="10">
        <f t="shared" si="7"/>
        <v>0</v>
      </c>
      <c r="HZ35" s="10">
        <f>HZ34/8%</f>
        <v>50</v>
      </c>
      <c r="IA35" s="10">
        <f>IA34/8%</f>
        <v>50</v>
      </c>
      <c r="IB35" s="10">
        <f t="shared" si="7"/>
        <v>0</v>
      </c>
      <c r="IC35" s="10">
        <f>IC34/8%</f>
        <v>50</v>
      </c>
      <c r="ID35" s="10">
        <f>ID34/8%</f>
        <v>50</v>
      </c>
      <c r="IE35" s="10">
        <f t="shared" si="7"/>
        <v>0</v>
      </c>
      <c r="IF35" s="10">
        <f>IF34/8%</f>
        <v>50</v>
      </c>
      <c r="IG35" s="10">
        <f>IG34/8%</f>
        <v>50</v>
      </c>
      <c r="IH35" s="10">
        <f t="shared" si="7"/>
        <v>0</v>
      </c>
      <c r="II35" s="10">
        <f>II34/8%</f>
        <v>50</v>
      </c>
      <c r="IJ35" s="10">
        <f>IJ34/8%</f>
        <v>50</v>
      </c>
      <c r="IK35" s="10">
        <f t="shared" si="7"/>
        <v>0</v>
      </c>
      <c r="IL35" s="10">
        <f>IL34/8%</f>
        <v>50</v>
      </c>
      <c r="IM35" s="10">
        <f>IM34/8%</f>
        <v>50</v>
      </c>
      <c r="IN35" s="10">
        <f t="shared" si="7"/>
        <v>0</v>
      </c>
      <c r="IO35" s="10">
        <f>IO34/8%</f>
        <v>50</v>
      </c>
      <c r="IP35" s="10">
        <f>IP34/8%</f>
        <v>50</v>
      </c>
      <c r="IQ35" s="10">
        <f t="shared" si="7"/>
        <v>0</v>
      </c>
      <c r="IR35" s="10">
        <f>IR34/8%</f>
        <v>50</v>
      </c>
      <c r="IS35" s="10">
        <f>IS34/8%</f>
        <v>50</v>
      </c>
      <c r="IT35" s="10">
        <f t="shared" si="7"/>
        <v>0</v>
      </c>
    </row>
    <row r="37" spans="1:254">
      <c r="B37" s="112" t="s">
        <v>815</v>
      </c>
      <c r="C37" s="112"/>
      <c r="D37" s="112"/>
      <c r="E37" s="112"/>
      <c r="F37" s="38"/>
      <c r="G37" s="38"/>
      <c r="H37" s="38"/>
      <c r="I37" s="38"/>
      <c r="J37" s="38"/>
      <c r="K37" s="38"/>
    </row>
    <row r="38" spans="1:254">
      <c r="B38" s="39" t="s">
        <v>471</v>
      </c>
      <c r="C38" s="39" t="s">
        <v>472</v>
      </c>
      <c r="D38" s="44">
        <v>4</v>
      </c>
      <c r="E38" s="40">
        <f>(C35+F35+I35+L35+O35+R35+U35)/7</f>
        <v>50</v>
      </c>
      <c r="F38" s="38"/>
      <c r="G38" s="38"/>
      <c r="H38" s="38"/>
      <c r="I38" s="38"/>
      <c r="J38" s="38"/>
      <c r="K38" s="38"/>
    </row>
    <row r="39" spans="1:254">
      <c r="B39" s="39" t="s">
        <v>473</v>
      </c>
      <c r="C39" s="39" t="s">
        <v>472</v>
      </c>
      <c r="D39" s="44">
        <v>4</v>
      </c>
      <c r="E39" s="40">
        <f>(D35+G35+J35+M35+P35+S35+V35)/7</f>
        <v>50</v>
      </c>
      <c r="F39" s="38"/>
      <c r="G39" s="38"/>
      <c r="H39" s="38"/>
      <c r="I39" s="38"/>
      <c r="J39" s="38"/>
      <c r="K39" s="38"/>
    </row>
    <row r="40" spans="1:254">
      <c r="B40" s="39" t="s">
        <v>474</v>
      </c>
      <c r="C40" s="39" t="s">
        <v>472</v>
      </c>
      <c r="D40" s="44">
        <f>E40/100*25</f>
        <v>0</v>
      </c>
      <c r="E40" s="40">
        <f>(E35+H35+K35+N35+Q35+T35+W35)/7</f>
        <v>0</v>
      </c>
      <c r="F40" s="38"/>
      <c r="G40" s="38"/>
      <c r="H40" s="38"/>
      <c r="I40" s="38"/>
      <c r="J40" s="38"/>
      <c r="K40" s="38"/>
    </row>
    <row r="41" spans="1:254">
      <c r="B41" s="41"/>
      <c r="C41" s="41"/>
      <c r="D41" s="45">
        <f>SUM(D38:D40)</f>
        <v>8</v>
      </c>
      <c r="E41" s="45">
        <f>SUM(E38:E40)</f>
        <v>100</v>
      </c>
      <c r="F41" s="38"/>
      <c r="G41" s="38"/>
      <c r="H41" s="38"/>
      <c r="I41" s="38"/>
      <c r="J41" s="38"/>
      <c r="K41" s="38"/>
    </row>
    <row r="42" spans="1:254">
      <c r="B42" s="39"/>
      <c r="C42" s="39"/>
      <c r="D42" s="126" t="s">
        <v>213</v>
      </c>
      <c r="E42" s="126"/>
      <c r="F42" s="124" t="s">
        <v>214</v>
      </c>
      <c r="G42" s="124"/>
      <c r="H42" s="125" t="s">
        <v>248</v>
      </c>
      <c r="I42" s="125"/>
      <c r="J42" s="125" t="s">
        <v>244</v>
      </c>
      <c r="K42" s="125"/>
    </row>
    <row r="43" spans="1:254">
      <c r="B43" s="39" t="s">
        <v>471</v>
      </c>
      <c r="C43" s="39" t="s">
        <v>475</v>
      </c>
      <c r="D43" s="44">
        <v>2</v>
      </c>
      <c r="E43" s="40">
        <f>(X35+AA35+AD35+AG35+AJ35+AM35+AP35)/7</f>
        <v>25</v>
      </c>
      <c r="F43" s="33">
        <v>6</v>
      </c>
      <c r="G43" s="40">
        <f>(AS35+AV35+AY35+BB35+BE35+BH35+BK35)/7</f>
        <v>75</v>
      </c>
      <c r="H43" s="33">
        <v>6</v>
      </c>
      <c r="I43" s="40">
        <f>(BN35+BQ35+BT35+BW35+BZ35+CC35+CF35)/7</f>
        <v>82.142857142857139</v>
      </c>
      <c r="J43" s="33">
        <v>4</v>
      </c>
      <c r="K43" s="40">
        <f>(CI35+CL35+CO35+CR35+CU35+CX35+DA35)/7</f>
        <v>50</v>
      </c>
    </row>
    <row r="44" spans="1:254">
      <c r="B44" s="39" t="s">
        <v>473</v>
      </c>
      <c r="C44" s="39" t="s">
        <v>475</v>
      </c>
      <c r="D44" s="44">
        <v>6</v>
      </c>
      <c r="E44" s="40">
        <f>(Y35+AB35+AE35+AH35+AK35+AN35+AQ35)/7</f>
        <v>75</v>
      </c>
      <c r="F44" s="33">
        <v>2</v>
      </c>
      <c r="G44" s="40">
        <f>(AT35+AW35+AZ35+BC35+BF35+BI35+BL35)/7</f>
        <v>25</v>
      </c>
      <c r="H44" s="33">
        <v>2</v>
      </c>
      <c r="I44" s="40">
        <f>(BO35+BR35+BU35+BX35+CA35+CD35+CG35)/7</f>
        <v>17.857142857142858</v>
      </c>
      <c r="J44" s="33">
        <v>4</v>
      </c>
      <c r="K44" s="40">
        <f>(CJ35+CM35+CP35+CS35+CV35+CY35+DB35)/7</f>
        <v>50</v>
      </c>
    </row>
    <row r="45" spans="1:254">
      <c r="B45" s="39" t="s">
        <v>474</v>
      </c>
      <c r="C45" s="39" t="s">
        <v>475</v>
      </c>
      <c r="D45" s="44">
        <f>E45/100*25</f>
        <v>0</v>
      </c>
      <c r="E45" s="40">
        <f>(Z35+AC35+AF35+AI35+AL35+AO35+AR35)/7</f>
        <v>0</v>
      </c>
      <c r="F45" s="33">
        <f>G45/100*25</f>
        <v>0</v>
      </c>
      <c r="G45" s="40">
        <f>(AU35+AX35+BA35+BD35+BG35+BJ35+BM35)/7</f>
        <v>0</v>
      </c>
      <c r="H45" s="33">
        <f>I45/100*25</f>
        <v>0</v>
      </c>
      <c r="I45" s="40">
        <f>(BP35+BS35+BV35+BY35+CB35+CE35+CH35)/7</f>
        <v>0</v>
      </c>
      <c r="J45" s="33">
        <f>K45/100*25</f>
        <v>0</v>
      </c>
      <c r="K45" s="40">
        <f>(CK35+CN35+CQ35+CT35+CW35+CZ35+DC35)/7</f>
        <v>0</v>
      </c>
    </row>
    <row r="46" spans="1:254">
      <c r="B46" s="39"/>
      <c r="C46" s="39"/>
      <c r="D46" s="43">
        <f t="shared" ref="D46:I46" si="8">SUM(D43:D45)</f>
        <v>8</v>
      </c>
      <c r="E46" s="43">
        <f t="shared" si="8"/>
        <v>100</v>
      </c>
      <c r="F46" s="42">
        <f t="shared" si="8"/>
        <v>8</v>
      </c>
      <c r="G46" s="42">
        <f t="shared" si="8"/>
        <v>100</v>
      </c>
      <c r="H46" s="42">
        <f t="shared" si="8"/>
        <v>8</v>
      </c>
      <c r="I46" s="42">
        <f t="shared" si="8"/>
        <v>100</v>
      </c>
      <c r="J46" s="42">
        <f>SUM(J43:J45)</f>
        <v>8</v>
      </c>
      <c r="K46" s="42">
        <f>SUM(K43:K45)</f>
        <v>100</v>
      </c>
    </row>
    <row r="47" spans="1:254">
      <c r="B47" s="39" t="s">
        <v>471</v>
      </c>
      <c r="C47" s="39" t="s">
        <v>477</v>
      </c>
      <c r="D47" s="44">
        <v>4</v>
      </c>
      <c r="E47" s="40">
        <f>(DD35+DG35+DJ35+DM35+DP35+DS35+DV35)/7</f>
        <v>50</v>
      </c>
      <c r="F47" s="38"/>
      <c r="G47" s="38"/>
      <c r="H47" s="38"/>
      <c r="I47" s="38"/>
      <c r="J47" s="38"/>
      <c r="K47" s="38"/>
    </row>
    <row r="48" spans="1:254">
      <c r="B48" s="39" t="s">
        <v>473</v>
      </c>
      <c r="C48" s="39" t="s">
        <v>477</v>
      </c>
      <c r="D48" s="44">
        <v>4</v>
      </c>
      <c r="E48" s="40">
        <f>(DD35+DG35+DJ35+DM35+DP35+DS35+DV35)/7</f>
        <v>50</v>
      </c>
      <c r="F48" s="38"/>
      <c r="G48" s="38"/>
      <c r="H48" s="38"/>
      <c r="I48" s="38"/>
      <c r="J48" s="38"/>
      <c r="K48" s="38"/>
    </row>
    <row r="49" spans="2:13">
      <c r="B49" s="39" t="s">
        <v>474</v>
      </c>
      <c r="C49" s="39" t="s">
        <v>477</v>
      </c>
      <c r="D49" s="44">
        <f>E49/100*25</f>
        <v>0</v>
      </c>
      <c r="E49" s="40">
        <f>(DF35+DI35+DL35+DO35+DR35+DU35+DX35)/7</f>
        <v>0</v>
      </c>
      <c r="F49" s="38"/>
      <c r="G49" s="38"/>
      <c r="H49" s="38"/>
      <c r="I49" s="38"/>
      <c r="J49" s="38"/>
      <c r="K49" s="38"/>
    </row>
    <row r="50" spans="2:13">
      <c r="B50" s="41"/>
      <c r="C50" s="41"/>
      <c r="D50" s="45">
        <f>SUM(D47:D49)</f>
        <v>8</v>
      </c>
      <c r="E50" s="45">
        <f>SUM(E47:E49)</f>
        <v>100</v>
      </c>
      <c r="F50" s="38"/>
      <c r="G50" s="38"/>
      <c r="H50" s="38"/>
      <c r="I50" s="38"/>
      <c r="J50" s="38"/>
      <c r="K50" s="38"/>
    </row>
    <row r="51" spans="2:13">
      <c r="B51" s="39"/>
      <c r="C51" s="39"/>
      <c r="D51" s="126" t="s">
        <v>221</v>
      </c>
      <c r="E51" s="126"/>
      <c r="F51" s="125" t="s">
        <v>216</v>
      </c>
      <c r="G51" s="125"/>
      <c r="H51" s="125" t="s">
        <v>222</v>
      </c>
      <c r="I51" s="125"/>
      <c r="J51" s="125" t="s">
        <v>223</v>
      </c>
      <c r="K51" s="125"/>
      <c r="L51" s="113" t="s">
        <v>41</v>
      </c>
      <c r="M51" s="113"/>
    </row>
    <row r="52" spans="2:13">
      <c r="B52" s="39" t="s">
        <v>471</v>
      </c>
      <c r="C52" s="39" t="s">
        <v>476</v>
      </c>
      <c r="D52" s="44">
        <v>6</v>
      </c>
      <c r="E52" s="40">
        <f>(DY35+EB35+EE35+EH35+EK35+EN35+EQ35)/7</f>
        <v>75</v>
      </c>
      <c r="F52" s="33">
        <v>6</v>
      </c>
      <c r="G52" s="40">
        <f>(ET35+EW35+EZ35+FC35+FF35+FI35+FL35)/7</f>
        <v>75</v>
      </c>
      <c r="H52" s="33">
        <v>8</v>
      </c>
      <c r="I52" s="40">
        <f>(FO35+FR35+FU35+FX35+GA35+GD35+GG35)/7</f>
        <v>100</v>
      </c>
      <c r="J52" s="33">
        <v>6</v>
      </c>
      <c r="K52" s="40">
        <f>(GJ35+GM35+GP35+GS35+GV35+GY35+HB35)/7</f>
        <v>75</v>
      </c>
      <c r="L52" s="3">
        <v>6</v>
      </c>
      <c r="M52" s="23">
        <f>(HE35+HH35+HK35+HN35+HQ35+HT35+HW35)/7</f>
        <v>75</v>
      </c>
    </row>
    <row r="53" spans="2:13">
      <c r="B53" s="39" t="s">
        <v>473</v>
      </c>
      <c r="C53" s="39" t="s">
        <v>476</v>
      </c>
      <c r="D53" s="44">
        <v>2</v>
      </c>
      <c r="E53" s="40">
        <f>(DZ35+EC35+EF35+EI35+EL35+EO35+ER35)/7</f>
        <v>25</v>
      </c>
      <c r="F53" s="33">
        <v>2</v>
      </c>
      <c r="G53" s="40">
        <f>(EU35+EX35+FA35+FD35+FG35+FJ35+FM35)/7</f>
        <v>25</v>
      </c>
      <c r="H53" s="33">
        <f>I53/100*25</f>
        <v>0</v>
      </c>
      <c r="I53" s="40">
        <f>(FP35+FS35+FV35+FY35+GB35+GE35+GH35)/7</f>
        <v>0</v>
      </c>
      <c r="J53" s="33">
        <v>2</v>
      </c>
      <c r="K53" s="40">
        <f>(GK35+GN35+GQ35+GT35+GW35+GZ35+HC35)/7</f>
        <v>25</v>
      </c>
      <c r="L53" s="3">
        <v>2</v>
      </c>
      <c r="M53" s="23">
        <f>(HF35+HI35+HL35+HO35+HR35+HU35+HX35)/7</f>
        <v>25</v>
      </c>
    </row>
    <row r="54" spans="2:13">
      <c r="B54" s="39" t="s">
        <v>474</v>
      </c>
      <c r="C54" s="39" t="s">
        <v>476</v>
      </c>
      <c r="D54" s="44">
        <f>E54/100*25</f>
        <v>0</v>
      </c>
      <c r="E54" s="40">
        <f>(EA35+ED35+EG35+EJ35+EM35+EP35+ES35)/7</f>
        <v>0</v>
      </c>
      <c r="F54" s="33">
        <f>G54/100*25</f>
        <v>0</v>
      </c>
      <c r="G54" s="40">
        <f>(EV35+EY35+FB35+FE35+FH35+FK35+FN35)/7</f>
        <v>0</v>
      </c>
      <c r="H54" s="33">
        <f>I54/100*25</f>
        <v>0</v>
      </c>
      <c r="I54" s="40">
        <f>(FQ35+FT35+FW35+FZ35+GC35+GF35+GI35)/7</f>
        <v>0</v>
      </c>
      <c r="J54" s="33">
        <f>K54/100*25</f>
        <v>0</v>
      </c>
      <c r="K54" s="40">
        <f>(GL35+GO35+GR35+GU35+GX35+HA35+HD35)/7</f>
        <v>0</v>
      </c>
      <c r="L54" s="3">
        <f>M54/100*25</f>
        <v>0</v>
      </c>
      <c r="M54" s="23">
        <f>(HG35+HJ35+HM35+HP35+HS35+HV35+HY35)/7</f>
        <v>0</v>
      </c>
    </row>
    <row r="55" spans="2:13">
      <c r="B55" s="39"/>
      <c r="C55" s="39"/>
      <c r="D55" s="43">
        <f t="shared" ref="D55:K55" si="9">SUM(D52:D54)</f>
        <v>8</v>
      </c>
      <c r="E55" s="43">
        <f t="shared" si="9"/>
        <v>100</v>
      </c>
      <c r="F55" s="42">
        <f t="shared" si="9"/>
        <v>8</v>
      </c>
      <c r="G55" s="42">
        <f t="shared" si="9"/>
        <v>100</v>
      </c>
      <c r="H55" s="42">
        <f t="shared" si="9"/>
        <v>8</v>
      </c>
      <c r="I55" s="42">
        <f t="shared" si="9"/>
        <v>100</v>
      </c>
      <c r="J55" s="42">
        <f t="shared" si="9"/>
        <v>8</v>
      </c>
      <c r="K55" s="42">
        <f t="shared" si="9"/>
        <v>100</v>
      </c>
      <c r="L55" s="24">
        <f>SUM(L52:L54)</f>
        <v>8</v>
      </c>
      <c r="M55" s="24">
        <f>SUM(M52:M54)</f>
        <v>100</v>
      </c>
    </row>
    <row r="56" spans="2:13">
      <c r="B56" s="39" t="s">
        <v>471</v>
      </c>
      <c r="C56" s="39" t="s">
        <v>478</v>
      </c>
      <c r="D56" s="44">
        <v>4</v>
      </c>
      <c r="E56" s="40">
        <f>(HZ35+IC35+IF35+II35+IL35+IO35+IR35)/7</f>
        <v>50</v>
      </c>
      <c r="F56" s="38"/>
      <c r="G56" s="38"/>
      <c r="H56" s="38"/>
      <c r="I56" s="38"/>
      <c r="J56" s="38"/>
      <c r="K56" s="38"/>
    </row>
    <row r="57" spans="2:13">
      <c r="B57" s="39" t="s">
        <v>473</v>
      </c>
      <c r="C57" s="39" t="s">
        <v>478</v>
      </c>
      <c r="D57" s="44">
        <v>4</v>
      </c>
      <c r="E57" s="40">
        <f>(IA35+ID35+IG35+IJ35+IM35+IP35+IS35)/7</f>
        <v>50</v>
      </c>
      <c r="F57" s="38"/>
      <c r="G57" s="38"/>
      <c r="H57" s="38"/>
      <c r="I57" s="38"/>
      <c r="J57" s="38"/>
      <c r="K57" s="38"/>
    </row>
    <row r="58" spans="2:13">
      <c r="B58" s="39" t="s">
        <v>474</v>
      </c>
      <c r="C58" s="39" t="s">
        <v>478</v>
      </c>
      <c r="D58" s="44">
        <f>E58/100*25</f>
        <v>0</v>
      </c>
      <c r="E58" s="40">
        <f>(IB35+IE35+IH35+IK35+IN35+IQ35+IT35)/7</f>
        <v>0</v>
      </c>
      <c r="F58" s="38"/>
      <c r="G58" s="38"/>
      <c r="H58" s="38"/>
      <c r="I58" s="38"/>
      <c r="J58" s="38"/>
      <c r="K58" s="38"/>
    </row>
    <row r="59" spans="2:13">
      <c r="B59" s="39"/>
      <c r="C59" s="39"/>
      <c r="D59" s="43">
        <f>SUM(D56:D58)</f>
        <v>8</v>
      </c>
      <c r="E59" s="43">
        <f>SUM(E56:E58)</f>
        <v>100</v>
      </c>
      <c r="F59" s="38"/>
      <c r="G59" s="38"/>
      <c r="H59" s="38"/>
      <c r="I59" s="38"/>
      <c r="J59" s="38"/>
      <c r="K59" s="38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Группа раннего возраста</vt:lpstr>
      <vt:lpstr>Младшая группа</vt:lpstr>
      <vt:lpstr>Предшкольный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хазрет орта мектеби</cp:lastModifiedBy>
  <dcterms:created xsi:type="dcterms:W3CDTF">2022-12-22T06:57:03Z</dcterms:created>
  <dcterms:modified xsi:type="dcterms:W3CDTF">2025-03-20T04:27:53Z</dcterms:modified>
</cp:coreProperties>
</file>